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D:\Nuova cartella (2)\"/>
    </mc:Choice>
  </mc:AlternateContent>
  <bookViews>
    <workbookView xWindow="0" yWindow="0" windowWidth="15360" windowHeight="762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K15" i="1"/>
  <c r="K16" i="1" s="1"/>
  <c r="B616" i="1" l="1"/>
  <c r="B601" i="1"/>
  <c r="B569" i="1"/>
  <c r="B537" i="1"/>
  <c r="B505" i="1"/>
  <c r="B473" i="1"/>
  <c r="B441" i="1"/>
  <c r="B409" i="1"/>
  <c r="B377" i="1"/>
  <c r="K18" i="1"/>
  <c r="B585" i="1"/>
  <c r="B553" i="1"/>
  <c r="B521" i="1"/>
  <c r="B489" i="1"/>
  <c r="B457" i="1"/>
  <c r="B425" i="1"/>
  <c r="B393" i="1"/>
  <c r="B609" i="1"/>
  <c r="B593" i="1"/>
  <c r="B577" i="1"/>
  <c r="B561" i="1"/>
  <c r="B545" i="1"/>
  <c r="B529" i="1"/>
  <c r="B513" i="1"/>
  <c r="B497" i="1"/>
  <c r="B481" i="1"/>
  <c r="B465" i="1"/>
  <c r="B449" i="1"/>
  <c r="B433" i="1"/>
  <c r="B417" i="1"/>
  <c r="B401" i="1"/>
  <c r="B385" i="1"/>
  <c r="B369" i="1"/>
  <c r="B353" i="1"/>
  <c r="B337" i="1"/>
  <c r="B321" i="1"/>
  <c r="B305" i="1"/>
  <c r="B289" i="1"/>
  <c r="B273" i="1"/>
  <c r="B257" i="1"/>
  <c r="B241" i="1"/>
  <c r="B225" i="1"/>
  <c r="B209" i="1"/>
  <c r="B193" i="1"/>
  <c r="B177" i="1"/>
  <c r="B161" i="1"/>
  <c r="B145" i="1"/>
  <c r="B129" i="1"/>
  <c r="B113" i="1"/>
  <c r="B97" i="1"/>
  <c r="B81" i="1"/>
  <c r="B65" i="1"/>
  <c r="B49" i="1"/>
  <c r="B33" i="1"/>
  <c r="B17" i="1"/>
  <c r="B1012" i="1"/>
  <c r="B996" i="1"/>
  <c r="B980" i="1"/>
  <c r="B964" i="1"/>
  <c r="B948" i="1"/>
  <c r="B932" i="1"/>
  <c r="B916" i="1"/>
  <c r="B900" i="1"/>
  <c r="B884" i="1"/>
  <c r="B868" i="1"/>
  <c r="B852" i="1"/>
  <c r="B836" i="1"/>
  <c r="B820" i="1"/>
  <c r="B804" i="1"/>
  <c r="B788" i="1"/>
  <c r="B772" i="1"/>
  <c r="B756" i="1"/>
  <c r="B740" i="1"/>
  <c r="B724" i="1"/>
  <c r="B708" i="1"/>
  <c r="B692" i="1"/>
  <c r="B676" i="1"/>
  <c r="B660" i="1"/>
  <c r="B644" i="1"/>
  <c r="B628" i="1"/>
  <c r="B361" i="1"/>
  <c r="B345" i="1"/>
  <c r="B329" i="1"/>
  <c r="B313" i="1"/>
  <c r="B297" i="1"/>
  <c r="B281" i="1"/>
  <c r="B265" i="1"/>
  <c r="B249" i="1"/>
  <c r="B233" i="1"/>
  <c r="B217" i="1"/>
  <c r="B201" i="1"/>
  <c r="B185" i="1"/>
  <c r="B169" i="1"/>
  <c r="B153" i="1"/>
  <c r="B137" i="1"/>
  <c r="B121" i="1"/>
  <c r="B105" i="1"/>
  <c r="B89" i="1"/>
  <c r="B73" i="1"/>
  <c r="B57" i="1"/>
  <c r="B41" i="1"/>
  <c r="B25" i="1"/>
  <c r="B1004" i="1"/>
  <c r="B988" i="1"/>
  <c r="B972" i="1"/>
  <c r="B956" i="1"/>
  <c r="B940" i="1"/>
  <c r="B924" i="1"/>
  <c r="B908" i="1"/>
  <c r="B892" i="1"/>
  <c r="B876" i="1"/>
  <c r="B860" i="1"/>
  <c r="B844" i="1"/>
  <c r="B828" i="1"/>
  <c r="B812" i="1"/>
  <c r="B796" i="1"/>
  <c r="B780" i="1"/>
  <c r="B764" i="1"/>
  <c r="B748" i="1"/>
  <c r="B732" i="1"/>
  <c r="B716" i="1"/>
  <c r="B700" i="1"/>
  <c r="B684" i="1"/>
  <c r="B668" i="1"/>
  <c r="B652" i="1"/>
  <c r="B636" i="1"/>
  <c r="B620" i="1"/>
  <c r="B613" i="1"/>
  <c r="B605" i="1"/>
  <c r="B597" i="1"/>
  <c r="B589" i="1"/>
  <c r="B581" i="1"/>
  <c r="B573" i="1"/>
  <c r="B565" i="1"/>
  <c r="B557" i="1"/>
  <c r="B549" i="1"/>
  <c r="B541" i="1"/>
  <c r="B533" i="1"/>
  <c r="B525" i="1"/>
  <c r="B517" i="1"/>
  <c r="B509" i="1"/>
  <c r="B501" i="1"/>
  <c r="B493" i="1"/>
  <c r="B485" i="1"/>
  <c r="B477" i="1"/>
  <c r="B469" i="1"/>
  <c r="B461" i="1"/>
  <c r="B453" i="1"/>
  <c r="B445" i="1"/>
  <c r="B437" i="1"/>
  <c r="B429" i="1"/>
  <c r="B421" i="1"/>
  <c r="B413" i="1"/>
  <c r="B405" i="1"/>
  <c r="B397" i="1"/>
  <c r="B389" i="1"/>
  <c r="B381" i="1"/>
  <c r="B373" i="1"/>
  <c r="B365" i="1"/>
  <c r="B357" i="1"/>
  <c r="B349" i="1"/>
  <c r="B341" i="1"/>
  <c r="B333" i="1"/>
  <c r="B325" i="1"/>
  <c r="B317" i="1"/>
  <c r="B309" i="1"/>
  <c r="B301" i="1"/>
  <c r="B293" i="1"/>
  <c r="B285" i="1"/>
  <c r="B277" i="1"/>
  <c r="B269" i="1"/>
  <c r="B261" i="1"/>
  <c r="B253" i="1"/>
  <c r="B245" i="1"/>
  <c r="B237" i="1"/>
  <c r="B229" i="1"/>
  <c r="B221" i="1"/>
  <c r="B213" i="1"/>
  <c r="B205" i="1"/>
  <c r="B197" i="1"/>
  <c r="B189" i="1"/>
  <c r="B181" i="1"/>
  <c r="B173" i="1"/>
  <c r="B165" i="1"/>
  <c r="B157" i="1"/>
  <c r="B149" i="1"/>
  <c r="B141" i="1"/>
  <c r="B133" i="1"/>
  <c r="B125" i="1"/>
  <c r="B117" i="1"/>
  <c r="B109" i="1"/>
  <c r="B101" i="1"/>
  <c r="B93" i="1"/>
  <c r="B85" i="1"/>
  <c r="B77" i="1"/>
  <c r="B69" i="1"/>
  <c r="B61" i="1"/>
  <c r="B53" i="1"/>
  <c r="B45" i="1"/>
  <c r="B37" i="1"/>
  <c r="B29" i="1"/>
  <c r="B21" i="1"/>
  <c r="B1008" i="1"/>
  <c r="B1000" i="1"/>
  <c r="B992" i="1"/>
  <c r="B984" i="1"/>
  <c r="B976" i="1"/>
  <c r="B968" i="1"/>
  <c r="B960" i="1"/>
  <c r="B952" i="1"/>
  <c r="B944" i="1"/>
  <c r="B936" i="1"/>
  <c r="B928" i="1"/>
  <c r="B920" i="1"/>
  <c r="B912" i="1"/>
  <c r="B904" i="1"/>
  <c r="B896" i="1"/>
  <c r="B888" i="1"/>
  <c r="B880" i="1"/>
  <c r="B872" i="1"/>
  <c r="B864" i="1"/>
  <c r="B856" i="1"/>
  <c r="B848" i="1"/>
  <c r="B840" i="1"/>
  <c r="B832" i="1"/>
  <c r="B824" i="1"/>
  <c r="B816" i="1"/>
  <c r="B808" i="1"/>
  <c r="B800" i="1"/>
  <c r="B792" i="1"/>
  <c r="B784" i="1"/>
  <c r="B776" i="1"/>
  <c r="B768" i="1"/>
  <c r="B760" i="1"/>
  <c r="B752" i="1"/>
  <c r="B744" i="1"/>
  <c r="B736" i="1"/>
  <c r="B728" i="1"/>
  <c r="B720" i="1"/>
  <c r="B712" i="1"/>
  <c r="B704" i="1"/>
  <c r="B696" i="1"/>
  <c r="B688" i="1"/>
  <c r="B680" i="1"/>
  <c r="B672" i="1"/>
  <c r="B664" i="1"/>
  <c r="B656" i="1"/>
  <c r="B648" i="1"/>
  <c r="B640" i="1"/>
  <c r="B632" i="1"/>
  <c r="B624" i="1"/>
  <c r="B615" i="1"/>
  <c r="B617" i="1"/>
  <c r="B619" i="1"/>
  <c r="B621" i="1"/>
  <c r="B623" i="1"/>
  <c r="B625" i="1"/>
  <c r="B627" i="1"/>
  <c r="B629" i="1"/>
  <c r="B631" i="1"/>
  <c r="B633" i="1"/>
  <c r="B635" i="1"/>
  <c r="B637" i="1"/>
  <c r="B639" i="1"/>
  <c r="B641" i="1"/>
  <c r="B643" i="1"/>
  <c r="B645" i="1"/>
  <c r="B647" i="1"/>
  <c r="B649" i="1"/>
  <c r="B651" i="1"/>
  <c r="B653" i="1"/>
  <c r="B655" i="1"/>
  <c r="B657" i="1"/>
  <c r="B659" i="1"/>
  <c r="B661" i="1"/>
  <c r="B663" i="1"/>
  <c r="B665" i="1"/>
  <c r="B667" i="1"/>
  <c r="B669" i="1"/>
  <c r="B671" i="1"/>
  <c r="B673" i="1"/>
  <c r="B675" i="1"/>
  <c r="B677" i="1"/>
  <c r="B679" i="1"/>
  <c r="B681" i="1"/>
  <c r="B683" i="1"/>
  <c r="B685" i="1"/>
  <c r="B687" i="1"/>
  <c r="B689" i="1"/>
  <c r="B691" i="1"/>
  <c r="B693" i="1"/>
  <c r="B695" i="1"/>
  <c r="B697" i="1"/>
  <c r="B699" i="1"/>
  <c r="B701" i="1"/>
  <c r="B703" i="1"/>
  <c r="B705" i="1"/>
  <c r="B707" i="1"/>
  <c r="B709" i="1"/>
  <c r="B711" i="1"/>
  <c r="B713" i="1"/>
  <c r="B715" i="1"/>
  <c r="B717" i="1"/>
  <c r="B719" i="1"/>
  <c r="B721" i="1"/>
  <c r="B723" i="1"/>
  <c r="B725" i="1"/>
  <c r="B727" i="1"/>
  <c r="B729" i="1"/>
  <c r="B731" i="1"/>
  <c r="B733" i="1"/>
  <c r="B735" i="1"/>
  <c r="B737" i="1"/>
  <c r="B739" i="1"/>
  <c r="B741" i="1"/>
  <c r="B743" i="1"/>
  <c r="B745" i="1"/>
  <c r="B747" i="1"/>
  <c r="B749" i="1"/>
  <c r="B751" i="1"/>
  <c r="B753" i="1"/>
  <c r="B755" i="1"/>
  <c r="B757" i="1"/>
  <c r="B759" i="1"/>
  <c r="B761" i="1"/>
  <c r="B763" i="1"/>
  <c r="B765" i="1"/>
  <c r="B767" i="1"/>
  <c r="B769" i="1"/>
  <c r="B771" i="1"/>
  <c r="B773" i="1"/>
  <c r="B775" i="1"/>
  <c r="B777" i="1"/>
  <c r="B779" i="1"/>
  <c r="B781" i="1"/>
  <c r="B783" i="1"/>
  <c r="B785" i="1"/>
  <c r="B787" i="1"/>
  <c r="B789" i="1"/>
  <c r="B791" i="1"/>
  <c r="B793" i="1"/>
  <c r="B795" i="1"/>
  <c r="B797" i="1"/>
  <c r="B799" i="1"/>
  <c r="B801" i="1"/>
  <c r="B803" i="1"/>
  <c r="B805" i="1"/>
  <c r="B807" i="1"/>
  <c r="B809" i="1"/>
  <c r="B811" i="1"/>
  <c r="B813" i="1"/>
  <c r="B815" i="1"/>
  <c r="B817" i="1"/>
  <c r="B819" i="1"/>
  <c r="B821" i="1"/>
  <c r="B823" i="1"/>
  <c r="B825" i="1"/>
  <c r="B827" i="1"/>
  <c r="B829" i="1"/>
  <c r="B831" i="1"/>
  <c r="B833" i="1"/>
  <c r="B835" i="1"/>
  <c r="B837" i="1"/>
  <c r="B839" i="1"/>
  <c r="B841" i="1"/>
  <c r="B843" i="1"/>
  <c r="B845" i="1"/>
  <c r="B847" i="1"/>
  <c r="B849" i="1"/>
  <c r="B851" i="1"/>
  <c r="B853" i="1"/>
  <c r="B855" i="1"/>
  <c r="B857" i="1"/>
  <c r="B859" i="1"/>
  <c r="B861" i="1"/>
  <c r="B863" i="1"/>
  <c r="B865" i="1"/>
  <c r="B867" i="1"/>
  <c r="B869" i="1"/>
  <c r="B871" i="1"/>
  <c r="B873" i="1"/>
  <c r="B875" i="1"/>
  <c r="B877" i="1"/>
  <c r="B879" i="1"/>
  <c r="B881" i="1"/>
  <c r="B883" i="1"/>
  <c r="B885" i="1"/>
  <c r="B887" i="1"/>
  <c r="B889" i="1"/>
  <c r="B891" i="1"/>
  <c r="B893" i="1"/>
  <c r="B895" i="1"/>
  <c r="B897" i="1"/>
  <c r="B899" i="1"/>
  <c r="B901" i="1"/>
  <c r="B903" i="1"/>
  <c r="B905" i="1"/>
  <c r="B907" i="1"/>
  <c r="B909" i="1"/>
  <c r="B911" i="1"/>
  <c r="B913" i="1"/>
  <c r="B915" i="1"/>
  <c r="B917" i="1"/>
  <c r="B919" i="1"/>
  <c r="B921" i="1"/>
  <c r="B923" i="1"/>
  <c r="B925" i="1"/>
  <c r="B927" i="1"/>
  <c r="B929" i="1"/>
  <c r="B931" i="1"/>
  <c r="B933" i="1"/>
  <c r="B935" i="1"/>
  <c r="B937" i="1"/>
  <c r="B939" i="1"/>
  <c r="B941" i="1"/>
  <c r="B943" i="1"/>
  <c r="B945" i="1"/>
  <c r="B947" i="1"/>
  <c r="B949" i="1"/>
  <c r="B951" i="1"/>
  <c r="B953" i="1"/>
  <c r="B955" i="1"/>
  <c r="B957" i="1"/>
  <c r="B959" i="1"/>
  <c r="B961" i="1"/>
  <c r="B963" i="1"/>
  <c r="B965" i="1"/>
  <c r="B967" i="1"/>
  <c r="B969" i="1"/>
  <c r="B971" i="1"/>
  <c r="B973" i="1"/>
  <c r="B975" i="1"/>
  <c r="B977" i="1"/>
  <c r="B979" i="1"/>
  <c r="B981" i="1"/>
  <c r="B983" i="1"/>
  <c r="B985" i="1"/>
  <c r="B987" i="1"/>
  <c r="B989" i="1"/>
  <c r="B991" i="1"/>
  <c r="B993" i="1"/>
  <c r="B995" i="1"/>
  <c r="B997" i="1"/>
  <c r="B999" i="1"/>
  <c r="B1001" i="1"/>
  <c r="B1003" i="1"/>
  <c r="B1005" i="1"/>
  <c r="B1007" i="1"/>
  <c r="B1009" i="1"/>
  <c r="B1011" i="1"/>
  <c r="B1013" i="1"/>
  <c r="B16" i="1"/>
  <c r="B18" i="1"/>
  <c r="B20" i="1"/>
  <c r="B22" i="1"/>
  <c r="B24" i="1"/>
  <c r="B26" i="1"/>
  <c r="B28" i="1"/>
  <c r="B30" i="1"/>
  <c r="B32" i="1"/>
  <c r="B34" i="1"/>
  <c r="B36" i="1"/>
  <c r="B38" i="1"/>
  <c r="B40" i="1"/>
  <c r="B42" i="1"/>
  <c r="B44" i="1"/>
  <c r="B46" i="1"/>
  <c r="B48" i="1"/>
  <c r="B50" i="1"/>
  <c r="B52" i="1"/>
  <c r="B54" i="1"/>
  <c r="B56" i="1"/>
  <c r="B58" i="1"/>
  <c r="B60" i="1"/>
  <c r="B62" i="1"/>
  <c r="B64" i="1"/>
  <c r="B66" i="1"/>
  <c r="B68" i="1"/>
  <c r="B70" i="1"/>
  <c r="B72" i="1"/>
  <c r="B74" i="1"/>
  <c r="B76" i="1"/>
  <c r="B78" i="1"/>
  <c r="B80" i="1"/>
  <c r="B82" i="1"/>
  <c r="B84" i="1"/>
  <c r="B86" i="1"/>
  <c r="B88" i="1"/>
  <c r="B90" i="1"/>
  <c r="B92" i="1"/>
  <c r="B94" i="1"/>
  <c r="B96" i="1"/>
  <c r="B98" i="1"/>
  <c r="B100" i="1"/>
  <c r="B102" i="1"/>
  <c r="B104" i="1"/>
  <c r="B106" i="1"/>
  <c r="B108" i="1"/>
  <c r="B110" i="1"/>
  <c r="B112" i="1"/>
  <c r="B114" i="1"/>
  <c r="B116" i="1"/>
  <c r="B118" i="1"/>
  <c r="B120" i="1"/>
  <c r="B122" i="1"/>
  <c r="B124" i="1"/>
  <c r="B126" i="1"/>
  <c r="B128" i="1"/>
  <c r="B130" i="1"/>
  <c r="B132" i="1"/>
  <c r="B134" i="1"/>
  <c r="B136" i="1"/>
  <c r="B138" i="1"/>
  <c r="B140" i="1"/>
  <c r="B142" i="1"/>
  <c r="B144" i="1"/>
  <c r="B146" i="1"/>
  <c r="B148" i="1"/>
  <c r="B150" i="1"/>
  <c r="B152" i="1"/>
  <c r="B154" i="1"/>
  <c r="B156" i="1"/>
  <c r="B158" i="1"/>
  <c r="B160" i="1"/>
  <c r="B162" i="1"/>
  <c r="B164" i="1"/>
  <c r="B166" i="1"/>
  <c r="B168" i="1"/>
  <c r="B170" i="1"/>
  <c r="B172" i="1"/>
  <c r="B174" i="1"/>
  <c r="B176" i="1"/>
  <c r="B178" i="1"/>
  <c r="B180" i="1"/>
  <c r="B182" i="1"/>
  <c r="B184" i="1"/>
  <c r="B186" i="1"/>
  <c r="B188" i="1"/>
  <c r="B190" i="1"/>
  <c r="B192" i="1"/>
  <c r="B194" i="1"/>
  <c r="B196" i="1"/>
  <c r="B198" i="1"/>
  <c r="B200" i="1"/>
  <c r="B202" i="1"/>
  <c r="B204" i="1"/>
  <c r="B206" i="1"/>
  <c r="B208" i="1"/>
  <c r="B210" i="1"/>
  <c r="B212" i="1"/>
  <c r="B214" i="1"/>
  <c r="B216" i="1"/>
  <c r="B218" i="1"/>
  <c r="B220" i="1"/>
  <c r="B222" i="1"/>
  <c r="B224" i="1"/>
  <c r="B226" i="1"/>
  <c r="B228" i="1"/>
  <c r="B230" i="1"/>
  <c r="B232" i="1"/>
  <c r="B234" i="1"/>
  <c r="B236" i="1"/>
  <c r="B238" i="1"/>
  <c r="B240" i="1"/>
  <c r="B242" i="1"/>
  <c r="B244" i="1"/>
  <c r="B246" i="1"/>
  <c r="B248" i="1"/>
  <c r="B250" i="1"/>
  <c r="B252" i="1"/>
  <c r="B254" i="1"/>
  <c r="B256" i="1"/>
  <c r="B258" i="1"/>
  <c r="B260" i="1"/>
  <c r="B262" i="1"/>
  <c r="B264" i="1"/>
  <c r="B266" i="1"/>
  <c r="B268" i="1"/>
  <c r="B270" i="1"/>
  <c r="B272" i="1"/>
  <c r="B274" i="1"/>
  <c r="B276" i="1"/>
  <c r="B278" i="1"/>
  <c r="B280" i="1"/>
  <c r="B282" i="1"/>
  <c r="B284" i="1"/>
  <c r="B286" i="1"/>
  <c r="B288" i="1"/>
  <c r="B290" i="1"/>
  <c r="B292" i="1"/>
  <c r="B294" i="1"/>
  <c r="B296" i="1"/>
  <c r="B298" i="1"/>
  <c r="B300" i="1"/>
  <c r="B302" i="1"/>
  <c r="B304" i="1"/>
  <c r="B306" i="1"/>
  <c r="B308" i="1"/>
  <c r="B310" i="1"/>
  <c r="B312" i="1"/>
  <c r="B314" i="1"/>
  <c r="B316" i="1"/>
  <c r="B318" i="1"/>
  <c r="B320" i="1"/>
  <c r="B322" i="1"/>
  <c r="B324" i="1"/>
  <c r="B326" i="1"/>
  <c r="B328" i="1"/>
  <c r="B330" i="1"/>
  <c r="B332" i="1"/>
  <c r="B334" i="1"/>
  <c r="B336" i="1"/>
  <c r="B338" i="1"/>
  <c r="B340" i="1"/>
  <c r="B342" i="1"/>
  <c r="B344" i="1"/>
  <c r="B346" i="1"/>
  <c r="B348" i="1"/>
  <c r="B350" i="1"/>
  <c r="B352" i="1"/>
  <c r="B354" i="1"/>
  <c r="B356" i="1"/>
  <c r="B358" i="1"/>
  <c r="B360" i="1"/>
  <c r="B362" i="1"/>
  <c r="B364" i="1"/>
  <c r="B366" i="1"/>
  <c r="B368" i="1"/>
  <c r="B370" i="1"/>
  <c r="B372" i="1"/>
  <c r="B374" i="1"/>
  <c r="B376" i="1"/>
  <c r="B378" i="1"/>
  <c r="B380" i="1"/>
  <c r="B382" i="1"/>
  <c r="B384" i="1"/>
  <c r="B386" i="1"/>
  <c r="B388" i="1"/>
  <c r="B390" i="1"/>
  <c r="B392" i="1"/>
  <c r="B394" i="1"/>
  <c r="B396" i="1"/>
  <c r="B398" i="1"/>
  <c r="B400" i="1"/>
  <c r="B402" i="1"/>
  <c r="B404" i="1"/>
  <c r="B406" i="1"/>
  <c r="B408" i="1"/>
  <c r="B410" i="1"/>
  <c r="B412" i="1"/>
  <c r="B414" i="1"/>
  <c r="B416" i="1"/>
  <c r="B418" i="1"/>
  <c r="B420" i="1"/>
  <c r="B422" i="1"/>
  <c r="B424" i="1"/>
  <c r="B426" i="1"/>
  <c r="B428" i="1"/>
  <c r="B430" i="1"/>
  <c r="B432" i="1"/>
  <c r="B434" i="1"/>
  <c r="B436" i="1"/>
  <c r="B438" i="1"/>
  <c r="B440" i="1"/>
  <c r="B442" i="1"/>
  <c r="B444" i="1"/>
  <c r="B446" i="1"/>
  <c r="B448" i="1"/>
  <c r="B450" i="1"/>
  <c r="B452" i="1"/>
  <c r="B454" i="1"/>
  <c r="B456" i="1"/>
  <c r="B458" i="1"/>
  <c r="B460" i="1"/>
  <c r="B462" i="1"/>
  <c r="B464" i="1"/>
  <c r="B466" i="1"/>
  <c r="B468" i="1"/>
  <c r="B470" i="1"/>
  <c r="B472" i="1"/>
  <c r="B474" i="1"/>
  <c r="B476" i="1"/>
  <c r="B478" i="1"/>
  <c r="B480" i="1"/>
  <c r="B482" i="1"/>
  <c r="B484" i="1"/>
  <c r="B486" i="1"/>
  <c r="B488" i="1"/>
  <c r="B490" i="1"/>
  <c r="B492" i="1"/>
  <c r="B494" i="1"/>
  <c r="B496" i="1"/>
  <c r="B498" i="1"/>
  <c r="B500" i="1"/>
  <c r="B502" i="1"/>
  <c r="B504" i="1"/>
  <c r="B506" i="1"/>
  <c r="B508" i="1"/>
  <c r="B510" i="1"/>
  <c r="B512" i="1"/>
  <c r="B514" i="1"/>
  <c r="B516" i="1"/>
  <c r="B518" i="1"/>
  <c r="B520" i="1"/>
  <c r="B522" i="1"/>
  <c r="B524" i="1"/>
  <c r="B526" i="1"/>
  <c r="B528" i="1"/>
  <c r="B530" i="1"/>
  <c r="B532" i="1"/>
  <c r="B534" i="1"/>
  <c r="B536" i="1"/>
  <c r="B538" i="1"/>
  <c r="B540" i="1"/>
  <c r="B542" i="1"/>
  <c r="B544" i="1"/>
  <c r="B546" i="1"/>
  <c r="B548" i="1"/>
  <c r="B550" i="1"/>
  <c r="B552" i="1"/>
  <c r="B554" i="1"/>
  <c r="B556" i="1"/>
  <c r="B558" i="1"/>
  <c r="B560" i="1"/>
  <c r="B562" i="1"/>
  <c r="B564" i="1"/>
  <c r="B566" i="1"/>
  <c r="B568" i="1"/>
  <c r="B570" i="1"/>
  <c r="B572" i="1"/>
  <c r="B574" i="1"/>
  <c r="B576" i="1"/>
  <c r="B578" i="1"/>
  <c r="B580" i="1"/>
  <c r="B582" i="1"/>
  <c r="B584" i="1"/>
  <c r="B586" i="1"/>
  <c r="B588" i="1"/>
  <c r="B590" i="1"/>
  <c r="B592" i="1"/>
  <c r="B594" i="1"/>
  <c r="B596" i="1"/>
  <c r="B598" i="1"/>
  <c r="B600" i="1"/>
  <c r="B602" i="1"/>
  <c r="B604" i="1"/>
  <c r="B606" i="1"/>
  <c r="B608" i="1"/>
  <c r="B610" i="1"/>
  <c r="B612" i="1"/>
  <c r="B614" i="1"/>
  <c r="K19" i="1"/>
  <c r="B14" i="1"/>
  <c r="B611" i="1"/>
  <c r="B607" i="1"/>
  <c r="B603" i="1"/>
  <c r="B599" i="1"/>
  <c r="B595" i="1"/>
  <c r="B591" i="1"/>
  <c r="B587" i="1"/>
  <c r="B583" i="1"/>
  <c r="B579" i="1"/>
  <c r="B575" i="1"/>
  <c r="B571" i="1"/>
  <c r="B567" i="1"/>
  <c r="B563" i="1"/>
  <c r="B559" i="1"/>
  <c r="B555" i="1"/>
  <c r="B551" i="1"/>
  <c r="B547" i="1"/>
  <c r="B543" i="1"/>
  <c r="B539" i="1"/>
  <c r="B535" i="1"/>
  <c r="B531" i="1"/>
  <c r="B527" i="1"/>
  <c r="B523" i="1"/>
  <c r="B519" i="1"/>
  <c r="B515" i="1"/>
  <c r="B511" i="1"/>
  <c r="B507" i="1"/>
  <c r="B503" i="1"/>
  <c r="B499" i="1"/>
  <c r="B495" i="1"/>
  <c r="B491" i="1"/>
  <c r="B487" i="1"/>
  <c r="B483" i="1"/>
  <c r="B479" i="1"/>
  <c r="B475" i="1"/>
  <c r="B471" i="1"/>
  <c r="B467" i="1"/>
  <c r="B463" i="1"/>
  <c r="B459" i="1"/>
  <c r="B455" i="1"/>
  <c r="B451" i="1"/>
  <c r="B447" i="1"/>
  <c r="B443" i="1"/>
  <c r="B439" i="1"/>
  <c r="B435" i="1"/>
  <c r="B431" i="1"/>
  <c r="B427" i="1"/>
  <c r="B423" i="1"/>
  <c r="B419" i="1"/>
  <c r="B415" i="1"/>
  <c r="B411" i="1"/>
  <c r="B407" i="1"/>
  <c r="B403" i="1"/>
  <c r="B399" i="1"/>
  <c r="B395" i="1"/>
  <c r="B391" i="1"/>
  <c r="B387" i="1"/>
  <c r="B383" i="1"/>
  <c r="B379" i="1"/>
  <c r="B375" i="1"/>
  <c r="B371" i="1"/>
  <c r="B367" i="1"/>
  <c r="B363" i="1"/>
  <c r="B359" i="1"/>
  <c r="B355" i="1"/>
  <c r="B351" i="1"/>
  <c r="B347" i="1"/>
  <c r="B343" i="1"/>
  <c r="B339" i="1"/>
  <c r="B335" i="1"/>
  <c r="B331" i="1"/>
  <c r="B327" i="1"/>
  <c r="B323" i="1"/>
  <c r="B319" i="1"/>
  <c r="B315" i="1"/>
  <c r="B311" i="1"/>
  <c r="B307" i="1"/>
  <c r="B303" i="1"/>
  <c r="B299" i="1"/>
  <c r="B295" i="1"/>
  <c r="B291" i="1"/>
  <c r="B287" i="1"/>
  <c r="B283" i="1"/>
  <c r="B279" i="1"/>
  <c r="B275" i="1"/>
  <c r="B271" i="1"/>
  <c r="B267" i="1"/>
  <c r="B263" i="1"/>
  <c r="B259" i="1"/>
  <c r="B255" i="1"/>
  <c r="B251" i="1"/>
  <c r="B247" i="1"/>
  <c r="B243" i="1"/>
  <c r="B239" i="1"/>
  <c r="B235" i="1"/>
  <c r="B231" i="1"/>
  <c r="B227" i="1"/>
  <c r="B223" i="1"/>
  <c r="B219" i="1"/>
  <c r="B215" i="1"/>
  <c r="B211" i="1"/>
  <c r="B207" i="1"/>
  <c r="B203" i="1"/>
  <c r="B199" i="1"/>
  <c r="B195" i="1"/>
  <c r="B191" i="1"/>
  <c r="B187" i="1"/>
  <c r="B183" i="1"/>
  <c r="B179" i="1"/>
  <c r="B175" i="1"/>
  <c r="B171" i="1"/>
  <c r="B167" i="1"/>
  <c r="B163" i="1"/>
  <c r="B159" i="1"/>
  <c r="B155" i="1"/>
  <c r="B151" i="1"/>
  <c r="B147" i="1"/>
  <c r="B143" i="1"/>
  <c r="B139" i="1"/>
  <c r="B135" i="1"/>
  <c r="B131" i="1"/>
  <c r="B127" i="1"/>
  <c r="B123" i="1"/>
  <c r="B119" i="1"/>
  <c r="B115" i="1"/>
  <c r="B111" i="1"/>
  <c r="B107" i="1"/>
  <c r="B103" i="1"/>
  <c r="B99" i="1"/>
  <c r="B95" i="1"/>
  <c r="B91" i="1"/>
  <c r="B87" i="1"/>
  <c r="B83" i="1"/>
  <c r="B79" i="1"/>
  <c r="B75" i="1"/>
  <c r="B71" i="1"/>
  <c r="B67" i="1"/>
  <c r="B63" i="1"/>
  <c r="B59" i="1"/>
  <c r="B55" i="1"/>
  <c r="B51" i="1"/>
  <c r="B47" i="1"/>
  <c r="B43" i="1"/>
  <c r="B39" i="1"/>
  <c r="B35" i="1"/>
  <c r="B31" i="1"/>
  <c r="B27" i="1"/>
  <c r="B23" i="1"/>
  <c r="B19" i="1"/>
  <c r="B15" i="1"/>
  <c r="B1014" i="1"/>
  <c r="B1010" i="1"/>
  <c r="B1006" i="1"/>
  <c r="B1002" i="1"/>
  <c r="B998" i="1"/>
  <c r="B994" i="1"/>
  <c r="B990" i="1"/>
  <c r="B986" i="1"/>
  <c r="B982" i="1"/>
  <c r="B978" i="1"/>
  <c r="B974" i="1"/>
  <c r="B970" i="1"/>
  <c r="B966" i="1"/>
  <c r="B962" i="1"/>
  <c r="B958" i="1"/>
  <c r="B954" i="1"/>
  <c r="B950" i="1"/>
  <c r="B946" i="1"/>
  <c r="B942" i="1"/>
  <c r="B938" i="1"/>
  <c r="B934" i="1"/>
  <c r="B930" i="1"/>
  <c r="B926" i="1"/>
  <c r="B922" i="1"/>
  <c r="B918" i="1"/>
  <c r="B914" i="1"/>
  <c r="B910" i="1"/>
  <c r="B906" i="1"/>
  <c r="B902" i="1"/>
  <c r="B898" i="1"/>
  <c r="B894" i="1"/>
  <c r="B890" i="1"/>
  <c r="B886" i="1"/>
  <c r="B882" i="1"/>
  <c r="B878" i="1"/>
  <c r="B874" i="1"/>
  <c r="B870" i="1"/>
  <c r="B866" i="1"/>
  <c r="B862" i="1"/>
  <c r="B858" i="1"/>
  <c r="B854" i="1"/>
  <c r="B850" i="1"/>
  <c r="B846" i="1"/>
  <c r="B842" i="1"/>
  <c r="B838" i="1"/>
  <c r="B834" i="1"/>
  <c r="B830" i="1"/>
  <c r="B826" i="1"/>
  <c r="B822" i="1"/>
  <c r="B818" i="1"/>
  <c r="B814" i="1"/>
  <c r="B810" i="1"/>
  <c r="B806" i="1"/>
  <c r="B802" i="1"/>
  <c r="B798" i="1"/>
  <c r="B794" i="1"/>
  <c r="B790" i="1"/>
  <c r="B786" i="1"/>
  <c r="B782" i="1"/>
  <c r="B778" i="1"/>
  <c r="B774" i="1"/>
  <c r="B770" i="1"/>
  <c r="B766" i="1"/>
  <c r="B762" i="1"/>
  <c r="B758" i="1"/>
  <c r="B754" i="1"/>
  <c r="B750" i="1"/>
  <c r="B746" i="1"/>
  <c r="B742" i="1"/>
  <c r="B738" i="1"/>
  <c r="B734" i="1"/>
  <c r="B730" i="1"/>
  <c r="B726" i="1"/>
  <c r="B722" i="1"/>
  <c r="B718" i="1"/>
  <c r="B714" i="1"/>
  <c r="B710" i="1"/>
  <c r="B706" i="1"/>
  <c r="B702" i="1"/>
  <c r="B698" i="1"/>
  <c r="B694" i="1"/>
  <c r="B690" i="1"/>
  <c r="B686" i="1"/>
  <c r="B682" i="1"/>
  <c r="B678" i="1"/>
  <c r="B674" i="1"/>
  <c r="B670" i="1"/>
  <c r="B666" i="1"/>
  <c r="B662" i="1"/>
  <c r="B658" i="1"/>
  <c r="B654" i="1"/>
  <c r="B650" i="1"/>
  <c r="B646" i="1"/>
  <c r="B642" i="1"/>
  <c r="B638" i="1"/>
  <c r="B634" i="1"/>
  <c r="B630" i="1"/>
  <c r="B626" i="1"/>
  <c r="B622" i="1"/>
  <c r="B618" i="1"/>
  <c r="C15" i="1" l="1"/>
  <c r="C16" i="1" s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1" i="1"/>
  <c r="D133" i="1"/>
  <c r="D135" i="1"/>
  <c r="D137" i="1"/>
  <c r="D139" i="1"/>
  <c r="D141" i="1"/>
  <c r="D143" i="1"/>
  <c r="D145" i="1"/>
  <c r="D147" i="1"/>
  <c r="D149" i="1"/>
  <c r="D151" i="1"/>
  <c r="D153" i="1"/>
  <c r="D155" i="1"/>
  <c r="D157" i="1"/>
  <c r="D159" i="1"/>
  <c r="D161" i="1"/>
  <c r="D163" i="1"/>
  <c r="D165" i="1"/>
  <c r="D167" i="1"/>
  <c r="D169" i="1"/>
  <c r="D171" i="1"/>
  <c r="D173" i="1"/>
  <c r="D175" i="1"/>
  <c r="D177" i="1"/>
  <c r="D179" i="1"/>
  <c r="D181" i="1"/>
  <c r="D183" i="1"/>
  <c r="D185" i="1"/>
  <c r="D187" i="1"/>
  <c r="D189" i="1"/>
  <c r="D191" i="1"/>
  <c r="D193" i="1"/>
  <c r="D195" i="1"/>
  <c r="D197" i="1"/>
  <c r="D199" i="1"/>
  <c r="D201" i="1"/>
  <c r="D203" i="1"/>
  <c r="D205" i="1"/>
  <c r="D207" i="1"/>
  <c r="D209" i="1"/>
  <c r="D211" i="1"/>
  <c r="D213" i="1"/>
  <c r="D215" i="1"/>
  <c r="D217" i="1"/>
  <c r="D219" i="1"/>
  <c r="D221" i="1"/>
  <c r="D223" i="1"/>
  <c r="D225" i="1"/>
  <c r="D227" i="1"/>
  <c r="D229" i="1"/>
  <c r="D231" i="1"/>
  <c r="D233" i="1"/>
  <c r="D235" i="1"/>
  <c r="D237" i="1"/>
  <c r="D239" i="1"/>
  <c r="D241" i="1"/>
  <c r="D243" i="1"/>
  <c r="D245" i="1"/>
  <c r="D247" i="1"/>
  <c r="D249" i="1"/>
  <c r="D251" i="1"/>
  <c r="D253" i="1"/>
  <c r="D255" i="1"/>
  <c r="D257" i="1"/>
  <c r="D259" i="1"/>
  <c r="D261" i="1"/>
  <c r="D263" i="1"/>
  <c r="D265" i="1"/>
  <c r="D267" i="1"/>
  <c r="D269" i="1"/>
  <c r="D271" i="1"/>
  <c r="D273" i="1"/>
  <c r="D275" i="1"/>
  <c r="D277" i="1"/>
  <c r="D279" i="1"/>
  <c r="D281" i="1"/>
  <c r="D283" i="1"/>
  <c r="D285" i="1"/>
  <c r="D287" i="1"/>
  <c r="D289" i="1"/>
  <c r="D291" i="1"/>
  <c r="D293" i="1"/>
  <c r="D295" i="1"/>
  <c r="D297" i="1"/>
  <c r="D299" i="1"/>
  <c r="D301" i="1"/>
  <c r="D303" i="1"/>
  <c r="D305" i="1"/>
  <c r="D307" i="1"/>
  <c r="D309" i="1"/>
  <c r="D311" i="1"/>
  <c r="D313" i="1"/>
  <c r="D315" i="1"/>
  <c r="D317" i="1"/>
  <c r="D319" i="1"/>
  <c r="D321" i="1"/>
  <c r="D323" i="1"/>
  <c r="D325" i="1"/>
  <c r="D327" i="1"/>
  <c r="D329" i="1"/>
  <c r="D331" i="1"/>
  <c r="D333" i="1"/>
  <c r="D335" i="1"/>
  <c r="D337" i="1"/>
  <c r="D339" i="1"/>
  <c r="D341" i="1"/>
  <c r="D343" i="1"/>
  <c r="D345" i="1"/>
  <c r="D347" i="1"/>
  <c r="D349" i="1"/>
  <c r="D351" i="1"/>
  <c r="D353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42" i="1"/>
  <c r="D346" i="1"/>
  <c r="D350" i="1"/>
  <c r="D354" i="1"/>
  <c r="D16" i="1"/>
  <c r="E16" i="1" s="1"/>
  <c r="D24" i="1"/>
  <c r="D32" i="1"/>
  <c r="D40" i="1"/>
  <c r="D48" i="1"/>
  <c r="D56" i="1"/>
  <c r="D64" i="1"/>
  <c r="D72" i="1"/>
  <c r="D80" i="1"/>
  <c r="D88" i="1"/>
  <c r="D96" i="1"/>
  <c r="D104" i="1"/>
  <c r="D112" i="1"/>
  <c r="D120" i="1"/>
  <c r="D128" i="1"/>
  <c r="D136" i="1"/>
  <c r="D144" i="1"/>
  <c r="D152" i="1"/>
  <c r="D160" i="1"/>
  <c r="D168" i="1"/>
  <c r="D176" i="1"/>
  <c r="D184" i="1"/>
  <c r="D192" i="1"/>
  <c r="D200" i="1"/>
  <c r="D208" i="1"/>
  <c r="D216" i="1"/>
  <c r="D224" i="1"/>
  <c r="D232" i="1"/>
  <c r="D240" i="1"/>
  <c r="D248" i="1"/>
  <c r="D256" i="1"/>
  <c r="D264" i="1"/>
  <c r="D272" i="1"/>
  <c r="D280" i="1"/>
  <c r="D288" i="1"/>
  <c r="D296" i="1"/>
  <c r="D304" i="1"/>
  <c r="D312" i="1"/>
  <c r="D320" i="1"/>
  <c r="D328" i="1"/>
  <c r="D336" i="1"/>
  <c r="D344" i="1"/>
  <c r="D352" i="1"/>
  <c r="D356" i="1"/>
  <c r="D358" i="1"/>
  <c r="D360" i="1"/>
  <c r="D362" i="1"/>
  <c r="D364" i="1"/>
  <c r="D366" i="1"/>
  <c r="D368" i="1"/>
  <c r="D370" i="1"/>
  <c r="D372" i="1"/>
  <c r="D374" i="1"/>
  <c r="D376" i="1"/>
  <c r="D378" i="1"/>
  <c r="D380" i="1"/>
  <c r="D382" i="1"/>
  <c r="D384" i="1"/>
  <c r="D386" i="1"/>
  <c r="D388" i="1"/>
  <c r="D390" i="1"/>
  <c r="D392" i="1"/>
  <c r="D394" i="1"/>
  <c r="D396" i="1"/>
  <c r="D398" i="1"/>
  <c r="D400" i="1"/>
  <c r="D402" i="1"/>
  <c r="D404" i="1"/>
  <c r="D406" i="1"/>
  <c r="D408" i="1"/>
  <c r="D410" i="1"/>
  <c r="D412" i="1"/>
  <c r="D414" i="1"/>
  <c r="D416" i="1"/>
  <c r="D418" i="1"/>
  <c r="D420" i="1"/>
  <c r="D422" i="1"/>
  <c r="D424" i="1"/>
  <c r="D426" i="1"/>
  <c r="D428" i="1"/>
  <c r="D430" i="1"/>
  <c r="D432" i="1"/>
  <c r="D434" i="1"/>
  <c r="D436" i="1"/>
  <c r="D438" i="1"/>
  <c r="D440" i="1"/>
  <c r="D442" i="1"/>
  <c r="D444" i="1"/>
  <c r="D446" i="1"/>
  <c r="D448" i="1"/>
  <c r="D450" i="1"/>
  <c r="D452" i="1"/>
  <c r="D454" i="1"/>
  <c r="D456" i="1"/>
  <c r="D458" i="1"/>
  <c r="D460" i="1"/>
  <c r="D462" i="1"/>
  <c r="D464" i="1"/>
  <c r="D466" i="1"/>
  <c r="D468" i="1"/>
  <c r="D470" i="1"/>
  <c r="D472" i="1"/>
  <c r="D474" i="1"/>
  <c r="D476" i="1"/>
  <c r="D478" i="1"/>
  <c r="D480" i="1"/>
  <c r="D482" i="1"/>
  <c r="D484" i="1"/>
  <c r="D486" i="1"/>
  <c r="D488" i="1"/>
  <c r="D490" i="1"/>
  <c r="D492" i="1"/>
  <c r="D494" i="1"/>
  <c r="D496" i="1"/>
  <c r="D498" i="1"/>
  <c r="D500" i="1"/>
  <c r="D502" i="1"/>
  <c r="D504" i="1"/>
  <c r="D506" i="1"/>
  <c r="D508" i="1"/>
  <c r="D510" i="1"/>
  <c r="D512" i="1"/>
  <c r="D514" i="1"/>
  <c r="D516" i="1"/>
  <c r="D518" i="1"/>
  <c r="D520" i="1"/>
  <c r="D522" i="1"/>
  <c r="D524" i="1"/>
  <c r="D526" i="1"/>
  <c r="D528" i="1"/>
  <c r="D530" i="1"/>
  <c r="D532" i="1"/>
  <c r="D534" i="1"/>
  <c r="D536" i="1"/>
  <c r="D538" i="1"/>
  <c r="D540" i="1"/>
  <c r="D542" i="1"/>
  <c r="D544" i="1"/>
  <c r="D546" i="1"/>
  <c r="D548" i="1"/>
  <c r="D550" i="1"/>
  <c r="D552" i="1"/>
  <c r="D554" i="1"/>
  <c r="D556" i="1"/>
  <c r="D558" i="1"/>
  <c r="D560" i="1"/>
  <c r="D562" i="1"/>
  <c r="D564" i="1"/>
  <c r="D566" i="1"/>
  <c r="D568" i="1"/>
  <c r="D570" i="1"/>
  <c r="D572" i="1"/>
  <c r="D574" i="1"/>
  <c r="D576" i="1"/>
  <c r="D578" i="1"/>
  <c r="D580" i="1"/>
  <c r="D582" i="1"/>
  <c r="D584" i="1"/>
  <c r="D586" i="1"/>
  <c r="D588" i="1"/>
  <c r="D590" i="1"/>
  <c r="D592" i="1"/>
  <c r="D594" i="1"/>
  <c r="D596" i="1"/>
  <c r="D598" i="1"/>
  <c r="D600" i="1"/>
  <c r="D602" i="1"/>
  <c r="D604" i="1"/>
  <c r="D606" i="1"/>
  <c r="D608" i="1"/>
  <c r="D610" i="1"/>
  <c r="D612" i="1"/>
  <c r="D614" i="1"/>
  <c r="D616" i="1"/>
  <c r="D618" i="1"/>
  <c r="D620" i="1"/>
  <c r="D622" i="1"/>
  <c r="D624" i="1"/>
  <c r="D626" i="1"/>
  <c r="D628" i="1"/>
  <c r="D630" i="1"/>
  <c r="D632" i="1"/>
  <c r="D634" i="1"/>
  <c r="D636" i="1"/>
  <c r="D638" i="1"/>
  <c r="D640" i="1"/>
  <c r="D642" i="1"/>
  <c r="D644" i="1"/>
  <c r="D646" i="1"/>
  <c r="D648" i="1"/>
  <c r="D650" i="1"/>
  <c r="D652" i="1"/>
  <c r="D654" i="1"/>
  <c r="D656" i="1"/>
  <c r="D658" i="1"/>
  <c r="D660" i="1"/>
  <c r="D662" i="1"/>
  <c r="D664" i="1"/>
  <c r="D666" i="1"/>
  <c r="D668" i="1"/>
  <c r="D670" i="1"/>
  <c r="D672" i="1"/>
  <c r="D674" i="1"/>
  <c r="D676" i="1"/>
  <c r="D678" i="1"/>
  <c r="D680" i="1"/>
  <c r="D682" i="1"/>
  <c r="D684" i="1"/>
  <c r="D686" i="1"/>
  <c r="D688" i="1"/>
  <c r="D690" i="1"/>
  <c r="D692" i="1"/>
  <c r="D694" i="1"/>
  <c r="D696" i="1"/>
  <c r="D698" i="1"/>
  <c r="D700" i="1"/>
  <c r="D702" i="1"/>
  <c r="D704" i="1"/>
  <c r="D706" i="1"/>
  <c r="D708" i="1"/>
  <c r="D710" i="1"/>
  <c r="D712" i="1"/>
  <c r="D714" i="1"/>
  <c r="D716" i="1"/>
  <c r="D718" i="1"/>
  <c r="D720" i="1"/>
  <c r="D722" i="1"/>
  <c r="D724" i="1"/>
  <c r="D726" i="1"/>
  <c r="D728" i="1"/>
  <c r="D730" i="1"/>
  <c r="D732" i="1"/>
  <c r="D734" i="1"/>
  <c r="D736" i="1"/>
  <c r="D738" i="1"/>
  <c r="D740" i="1"/>
  <c r="D742" i="1"/>
  <c r="D744" i="1"/>
  <c r="D746" i="1"/>
  <c r="D748" i="1"/>
  <c r="D750" i="1"/>
  <c r="D752" i="1"/>
  <c r="D754" i="1"/>
  <c r="D756" i="1"/>
  <c r="D758" i="1"/>
  <c r="D760" i="1"/>
  <c r="D762" i="1"/>
  <c r="D764" i="1"/>
  <c r="D766" i="1"/>
  <c r="D768" i="1"/>
  <c r="D770" i="1"/>
  <c r="D772" i="1"/>
  <c r="D774" i="1"/>
  <c r="D776" i="1"/>
  <c r="D778" i="1"/>
  <c r="D780" i="1"/>
  <c r="D782" i="1"/>
  <c r="D784" i="1"/>
  <c r="D786" i="1"/>
  <c r="D788" i="1"/>
  <c r="D790" i="1"/>
  <c r="D792" i="1"/>
  <c r="D794" i="1"/>
  <c r="D796" i="1"/>
  <c r="D798" i="1"/>
  <c r="D800" i="1"/>
  <c r="D802" i="1"/>
  <c r="D804" i="1"/>
  <c r="D806" i="1"/>
  <c r="D808" i="1"/>
  <c r="D810" i="1"/>
  <c r="D812" i="1"/>
  <c r="D814" i="1"/>
  <c r="D816" i="1"/>
  <c r="D818" i="1"/>
  <c r="D820" i="1"/>
  <c r="D822" i="1"/>
  <c r="D824" i="1"/>
  <c r="D826" i="1"/>
  <c r="D828" i="1"/>
  <c r="D830" i="1"/>
  <c r="D832" i="1"/>
  <c r="D834" i="1"/>
  <c r="D836" i="1"/>
  <c r="D838" i="1"/>
  <c r="D840" i="1"/>
  <c r="D842" i="1"/>
  <c r="D844" i="1"/>
  <c r="D846" i="1"/>
  <c r="D848" i="1"/>
  <c r="D850" i="1"/>
  <c r="D852" i="1"/>
  <c r="D854" i="1"/>
  <c r="D856" i="1"/>
  <c r="D858" i="1"/>
  <c r="D860" i="1"/>
  <c r="D862" i="1"/>
  <c r="D864" i="1"/>
  <c r="D866" i="1"/>
  <c r="D868" i="1"/>
  <c r="D870" i="1"/>
  <c r="D872" i="1"/>
  <c r="D874" i="1"/>
  <c r="D876" i="1"/>
  <c r="D878" i="1"/>
  <c r="D880" i="1"/>
  <c r="D882" i="1"/>
  <c r="D884" i="1"/>
  <c r="D886" i="1"/>
  <c r="D888" i="1"/>
  <c r="D890" i="1"/>
  <c r="D892" i="1"/>
  <c r="D894" i="1"/>
  <c r="D896" i="1"/>
  <c r="D898" i="1"/>
  <c r="D900" i="1"/>
  <c r="D902" i="1"/>
  <c r="D904" i="1"/>
  <c r="D906" i="1"/>
  <c r="D908" i="1"/>
  <c r="D910" i="1"/>
  <c r="D912" i="1"/>
  <c r="D914" i="1"/>
  <c r="D916" i="1"/>
  <c r="D918" i="1"/>
  <c r="D920" i="1"/>
  <c r="D922" i="1"/>
  <c r="D924" i="1"/>
  <c r="D926" i="1"/>
  <c r="D928" i="1"/>
  <c r="D930" i="1"/>
  <c r="D932" i="1"/>
  <c r="D934" i="1"/>
  <c r="D936" i="1"/>
  <c r="D938" i="1"/>
  <c r="D940" i="1"/>
  <c r="D942" i="1"/>
  <c r="D944" i="1"/>
  <c r="D946" i="1"/>
  <c r="D948" i="1"/>
  <c r="D950" i="1"/>
  <c r="D28" i="1"/>
  <c r="D44" i="1"/>
  <c r="D60" i="1"/>
  <c r="D76" i="1"/>
  <c r="D92" i="1"/>
  <c r="D108" i="1"/>
  <c r="D124" i="1"/>
  <c r="D140" i="1"/>
  <c r="D156" i="1"/>
  <c r="D172" i="1"/>
  <c r="D188" i="1"/>
  <c r="D204" i="1"/>
  <c r="D220" i="1"/>
  <c r="D236" i="1"/>
  <c r="D252" i="1"/>
  <c r="D268" i="1"/>
  <c r="D284" i="1"/>
  <c r="D300" i="1"/>
  <c r="D316" i="1"/>
  <c r="D332" i="1"/>
  <c r="D348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853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20" i="1"/>
  <c r="D52" i="1"/>
  <c r="D84" i="1"/>
  <c r="D116" i="1"/>
  <c r="D148" i="1"/>
  <c r="D180" i="1"/>
  <c r="D212" i="1"/>
  <c r="D244" i="1"/>
  <c r="D276" i="1"/>
  <c r="D308" i="1"/>
  <c r="D340" i="1"/>
  <c r="D359" i="1"/>
  <c r="D367" i="1"/>
  <c r="D375" i="1"/>
  <c r="D383" i="1"/>
  <c r="D391" i="1"/>
  <c r="D399" i="1"/>
  <c r="D407" i="1"/>
  <c r="D415" i="1"/>
  <c r="D423" i="1"/>
  <c r="D431" i="1"/>
  <c r="D439" i="1"/>
  <c r="D447" i="1"/>
  <c r="D455" i="1"/>
  <c r="D463" i="1"/>
  <c r="D471" i="1"/>
  <c r="D479" i="1"/>
  <c r="D487" i="1"/>
  <c r="D495" i="1"/>
  <c r="D503" i="1"/>
  <c r="D511" i="1"/>
  <c r="D519" i="1"/>
  <c r="D527" i="1"/>
  <c r="D535" i="1"/>
  <c r="D543" i="1"/>
  <c r="D551" i="1"/>
  <c r="D559" i="1"/>
  <c r="D567" i="1"/>
  <c r="D575" i="1"/>
  <c r="D583" i="1"/>
  <c r="D591" i="1"/>
  <c r="D599" i="1"/>
  <c r="D607" i="1"/>
  <c r="D615" i="1"/>
  <c r="D623" i="1"/>
  <c r="D631" i="1"/>
  <c r="D639" i="1"/>
  <c r="D647" i="1"/>
  <c r="D655" i="1"/>
  <c r="D663" i="1"/>
  <c r="D671" i="1"/>
  <c r="D679" i="1"/>
  <c r="D687" i="1"/>
  <c r="D695" i="1"/>
  <c r="D703" i="1"/>
  <c r="D711" i="1"/>
  <c r="D719" i="1"/>
  <c r="D727" i="1"/>
  <c r="D735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5" i="1"/>
  <c r="D863" i="1"/>
  <c r="D871" i="1"/>
  <c r="D879" i="1"/>
  <c r="D887" i="1"/>
  <c r="D895" i="1"/>
  <c r="D903" i="1"/>
  <c r="D911" i="1"/>
  <c r="D919" i="1"/>
  <c r="D927" i="1"/>
  <c r="D935" i="1"/>
  <c r="D943" i="1"/>
  <c r="D951" i="1"/>
  <c r="D953" i="1"/>
  <c r="D955" i="1"/>
  <c r="D957" i="1"/>
  <c r="D959" i="1"/>
  <c r="D961" i="1"/>
  <c r="D963" i="1"/>
  <c r="D965" i="1"/>
  <c r="D967" i="1"/>
  <c r="D969" i="1"/>
  <c r="D971" i="1"/>
  <c r="D973" i="1"/>
  <c r="D975" i="1"/>
  <c r="D977" i="1"/>
  <c r="D979" i="1"/>
  <c r="D981" i="1"/>
  <c r="D983" i="1"/>
  <c r="D985" i="1"/>
  <c r="D987" i="1"/>
  <c r="D989" i="1"/>
  <c r="D991" i="1"/>
  <c r="D993" i="1"/>
  <c r="D995" i="1"/>
  <c r="D997" i="1"/>
  <c r="D999" i="1"/>
  <c r="D1001" i="1"/>
  <c r="D1003" i="1"/>
  <c r="D1005" i="1"/>
  <c r="D1007" i="1"/>
  <c r="D1009" i="1"/>
  <c r="D1011" i="1"/>
  <c r="D1013" i="1"/>
  <c r="D14" i="1"/>
  <c r="E14" i="1" s="1"/>
  <c r="D36" i="1"/>
  <c r="D68" i="1"/>
  <c r="D100" i="1"/>
  <c r="D132" i="1"/>
  <c r="D164" i="1"/>
  <c r="D196" i="1"/>
  <c r="D228" i="1"/>
  <c r="D260" i="1"/>
  <c r="D292" i="1"/>
  <c r="D324" i="1"/>
  <c r="D355" i="1"/>
  <c r="D363" i="1"/>
  <c r="D371" i="1"/>
  <c r="D379" i="1"/>
  <c r="D387" i="1"/>
  <c r="D395" i="1"/>
  <c r="D403" i="1"/>
  <c r="D411" i="1"/>
  <c r="D419" i="1"/>
  <c r="D427" i="1"/>
  <c r="D435" i="1"/>
  <c r="D443" i="1"/>
  <c r="D451" i="1"/>
  <c r="D459" i="1"/>
  <c r="D467" i="1"/>
  <c r="D475" i="1"/>
  <c r="D483" i="1"/>
  <c r="D491" i="1"/>
  <c r="D499" i="1"/>
  <c r="D507" i="1"/>
  <c r="D515" i="1"/>
  <c r="D523" i="1"/>
  <c r="D531" i="1"/>
  <c r="D539" i="1"/>
  <c r="D547" i="1"/>
  <c r="D555" i="1"/>
  <c r="D563" i="1"/>
  <c r="D571" i="1"/>
  <c r="D579" i="1"/>
  <c r="D587" i="1"/>
  <c r="D595" i="1"/>
  <c r="D603" i="1"/>
  <c r="D611" i="1"/>
  <c r="D619" i="1"/>
  <c r="D627" i="1"/>
  <c r="D635" i="1"/>
  <c r="D643" i="1"/>
  <c r="D651" i="1"/>
  <c r="D659" i="1"/>
  <c r="D667" i="1"/>
  <c r="D675" i="1"/>
  <c r="D683" i="1"/>
  <c r="D691" i="1"/>
  <c r="D699" i="1"/>
  <c r="D707" i="1"/>
  <c r="D715" i="1"/>
  <c r="D723" i="1"/>
  <c r="D731" i="1"/>
  <c r="D739" i="1"/>
  <c r="D747" i="1"/>
  <c r="D755" i="1"/>
  <c r="D763" i="1"/>
  <c r="D779" i="1"/>
  <c r="D795" i="1"/>
  <c r="D811" i="1"/>
  <c r="D827" i="1"/>
  <c r="D843" i="1"/>
  <c r="D859" i="1"/>
  <c r="D875" i="1"/>
  <c r="D891" i="1"/>
  <c r="D907" i="1"/>
  <c r="D923" i="1"/>
  <c r="D939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771" i="1"/>
  <c r="D787" i="1"/>
  <c r="D803" i="1"/>
  <c r="D819" i="1"/>
  <c r="D835" i="1"/>
  <c r="D851" i="1"/>
  <c r="D867" i="1"/>
  <c r="D883" i="1"/>
  <c r="D899" i="1"/>
  <c r="D915" i="1"/>
  <c r="D931" i="1"/>
  <c r="D947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C17" i="1"/>
  <c r="E15" i="1" l="1"/>
  <c r="C18" i="1"/>
  <c r="E17" i="1"/>
  <c r="C19" i="1" l="1"/>
  <c r="E18" i="1"/>
  <c r="C20" i="1" l="1"/>
  <c r="E19" i="1"/>
  <c r="C21" i="1" l="1"/>
  <c r="E20" i="1"/>
  <c r="C22" i="1" l="1"/>
  <c r="E21" i="1"/>
  <c r="C23" i="1" l="1"/>
  <c r="E22" i="1"/>
  <c r="C24" i="1" l="1"/>
  <c r="E23" i="1"/>
  <c r="C25" i="1" l="1"/>
  <c r="E24" i="1"/>
  <c r="C26" i="1" l="1"/>
  <c r="E25" i="1"/>
  <c r="C27" i="1" l="1"/>
  <c r="E26" i="1"/>
  <c r="C28" i="1" l="1"/>
  <c r="E27" i="1"/>
  <c r="C29" i="1" l="1"/>
  <c r="E28" i="1"/>
  <c r="C30" i="1" l="1"/>
  <c r="E29" i="1"/>
  <c r="C31" i="1" l="1"/>
  <c r="E30" i="1"/>
  <c r="C32" i="1" l="1"/>
  <c r="E31" i="1"/>
  <c r="C33" i="1" l="1"/>
  <c r="E32" i="1"/>
  <c r="C34" i="1" l="1"/>
  <c r="E33" i="1"/>
  <c r="C35" i="1" l="1"/>
  <c r="E34" i="1"/>
  <c r="C36" i="1" l="1"/>
  <c r="E35" i="1"/>
  <c r="C37" i="1" l="1"/>
  <c r="E36" i="1"/>
  <c r="C38" i="1" l="1"/>
  <c r="E37" i="1"/>
  <c r="C39" i="1" l="1"/>
  <c r="E38" i="1"/>
  <c r="C40" i="1" l="1"/>
  <c r="E39" i="1"/>
  <c r="C41" i="1" l="1"/>
  <c r="E40" i="1"/>
  <c r="C42" i="1" l="1"/>
  <c r="E41" i="1"/>
  <c r="C43" i="1" l="1"/>
  <c r="E42" i="1"/>
  <c r="C44" i="1" l="1"/>
  <c r="E43" i="1"/>
  <c r="C45" i="1" l="1"/>
  <c r="E44" i="1"/>
  <c r="C46" i="1" l="1"/>
  <c r="E45" i="1"/>
  <c r="C47" i="1" l="1"/>
  <c r="E46" i="1"/>
  <c r="C48" i="1" l="1"/>
  <c r="E47" i="1"/>
  <c r="C49" i="1" l="1"/>
  <c r="E48" i="1"/>
  <c r="C50" i="1" l="1"/>
  <c r="E49" i="1"/>
  <c r="C51" i="1" l="1"/>
  <c r="E50" i="1"/>
  <c r="C52" i="1" l="1"/>
  <c r="E51" i="1"/>
  <c r="C53" i="1" l="1"/>
  <c r="E52" i="1"/>
  <c r="C54" i="1" l="1"/>
  <c r="E53" i="1"/>
  <c r="C55" i="1" l="1"/>
  <c r="E54" i="1"/>
  <c r="C56" i="1" l="1"/>
  <c r="E55" i="1"/>
  <c r="C57" i="1" l="1"/>
  <c r="E56" i="1"/>
  <c r="C58" i="1" l="1"/>
  <c r="E57" i="1"/>
  <c r="C59" i="1" l="1"/>
  <c r="E58" i="1"/>
  <c r="C60" i="1" l="1"/>
  <c r="E59" i="1"/>
  <c r="C61" i="1" l="1"/>
  <c r="E60" i="1"/>
  <c r="C62" i="1" l="1"/>
  <c r="E61" i="1"/>
  <c r="C63" i="1" l="1"/>
  <c r="E62" i="1"/>
  <c r="C64" i="1" l="1"/>
  <c r="E63" i="1"/>
  <c r="C65" i="1" l="1"/>
  <c r="E64" i="1"/>
  <c r="C66" i="1" l="1"/>
  <c r="E65" i="1"/>
  <c r="C67" i="1" l="1"/>
  <c r="E66" i="1"/>
  <c r="C68" i="1" l="1"/>
  <c r="E67" i="1"/>
  <c r="C69" i="1" l="1"/>
  <c r="E68" i="1"/>
  <c r="C70" i="1" l="1"/>
  <c r="E69" i="1"/>
  <c r="C71" i="1" l="1"/>
  <c r="E70" i="1"/>
  <c r="C72" i="1" l="1"/>
  <c r="E71" i="1"/>
  <c r="C73" i="1" l="1"/>
  <c r="E72" i="1"/>
  <c r="C74" i="1" l="1"/>
  <c r="E73" i="1"/>
  <c r="C75" i="1" l="1"/>
  <c r="E74" i="1"/>
  <c r="C76" i="1" l="1"/>
  <c r="E75" i="1"/>
  <c r="C77" i="1" l="1"/>
  <c r="E76" i="1"/>
  <c r="C78" i="1" l="1"/>
  <c r="E77" i="1"/>
  <c r="C79" i="1" l="1"/>
  <c r="E78" i="1"/>
  <c r="C80" i="1" l="1"/>
  <c r="E79" i="1"/>
  <c r="C81" i="1" l="1"/>
  <c r="E80" i="1"/>
  <c r="C82" i="1" l="1"/>
  <c r="E81" i="1"/>
  <c r="C83" i="1" l="1"/>
  <c r="E82" i="1"/>
  <c r="C84" i="1" l="1"/>
  <c r="E83" i="1"/>
  <c r="C85" i="1" l="1"/>
  <c r="E84" i="1"/>
  <c r="C86" i="1" l="1"/>
  <c r="E85" i="1"/>
  <c r="C87" i="1" l="1"/>
  <c r="E86" i="1"/>
  <c r="C88" i="1" l="1"/>
  <c r="E87" i="1"/>
  <c r="C89" i="1" l="1"/>
  <c r="E88" i="1"/>
  <c r="C90" i="1" l="1"/>
  <c r="E89" i="1"/>
  <c r="C91" i="1" l="1"/>
  <c r="E90" i="1"/>
  <c r="C92" i="1" l="1"/>
  <c r="E91" i="1"/>
  <c r="C93" i="1" l="1"/>
  <c r="E92" i="1"/>
  <c r="C94" i="1" l="1"/>
  <c r="E93" i="1"/>
  <c r="C95" i="1" l="1"/>
  <c r="E94" i="1"/>
  <c r="C96" i="1" l="1"/>
  <c r="E95" i="1"/>
  <c r="C97" i="1" l="1"/>
  <c r="E96" i="1"/>
  <c r="C98" i="1" l="1"/>
  <c r="E97" i="1"/>
  <c r="C99" i="1" l="1"/>
  <c r="E98" i="1"/>
  <c r="C100" i="1" l="1"/>
  <c r="E99" i="1"/>
  <c r="C101" i="1" l="1"/>
  <c r="E100" i="1"/>
  <c r="C102" i="1" l="1"/>
  <c r="E101" i="1"/>
  <c r="C103" i="1" l="1"/>
  <c r="E102" i="1"/>
  <c r="C104" i="1" l="1"/>
  <c r="E103" i="1"/>
  <c r="C105" i="1" l="1"/>
  <c r="E104" i="1"/>
  <c r="C106" i="1" l="1"/>
  <c r="E105" i="1"/>
  <c r="C107" i="1" l="1"/>
  <c r="E106" i="1"/>
  <c r="C108" i="1" l="1"/>
  <c r="E107" i="1"/>
  <c r="C109" i="1" l="1"/>
  <c r="E108" i="1"/>
  <c r="C110" i="1" l="1"/>
  <c r="E109" i="1"/>
  <c r="C111" i="1" l="1"/>
  <c r="E110" i="1"/>
  <c r="C112" i="1" l="1"/>
  <c r="E111" i="1"/>
  <c r="C113" i="1" l="1"/>
  <c r="E112" i="1"/>
  <c r="C114" i="1" l="1"/>
  <c r="E113" i="1"/>
  <c r="C115" i="1" l="1"/>
  <c r="E114" i="1"/>
  <c r="C116" i="1" l="1"/>
  <c r="E115" i="1"/>
  <c r="C117" i="1" l="1"/>
  <c r="E116" i="1"/>
  <c r="C118" i="1" l="1"/>
  <c r="E117" i="1"/>
  <c r="C119" i="1" l="1"/>
  <c r="E118" i="1"/>
  <c r="C120" i="1" l="1"/>
  <c r="E119" i="1"/>
  <c r="C121" i="1" l="1"/>
  <c r="E120" i="1"/>
  <c r="C122" i="1" l="1"/>
  <c r="E121" i="1"/>
  <c r="C123" i="1" l="1"/>
  <c r="E122" i="1"/>
  <c r="C124" i="1" l="1"/>
  <c r="E123" i="1"/>
  <c r="C125" i="1" l="1"/>
  <c r="E124" i="1"/>
  <c r="C126" i="1" l="1"/>
  <c r="E125" i="1"/>
  <c r="C127" i="1" l="1"/>
  <c r="E126" i="1"/>
  <c r="C128" i="1" l="1"/>
  <c r="E127" i="1"/>
  <c r="C129" i="1" l="1"/>
  <c r="E128" i="1"/>
  <c r="C130" i="1" l="1"/>
  <c r="E129" i="1"/>
  <c r="C131" i="1" l="1"/>
  <c r="E130" i="1"/>
  <c r="C132" i="1" l="1"/>
  <c r="E131" i="1"/>
  <c r="C133" i="1" l="1"/>
  <c r="E132" i="1"/>
  <c r="C134" i="1" l="1"/>
  <c r="E133" i="1"/>
  <c r="C135" i="1" l="1"/>
  <c r="E134" i="1"/>
  <c r="C136" i="1" l="1"/>
  <c r="E135" i="1"/>
  <c r="C137" i="1" l="1"/>
  <c r="E136" i="1"/>
  <c r="C138" i="1" l="1"/>
  <c r="E137" i="1"/>
  <c r="C139" i="1" l="1"/>
  <c r="E138" i="1"/>
  <c r="C140" i="1" l="1"/>
  <c r="E139" i="1"/>
  <c r="C141" i="1" l="1"/>
  <c r="E140" i="1"/>
  <c r="C142" i="1" l="1"/>
  <c r="E141" i="1"/>
  <c r="C143" i="1" l="1"/>
  <c r="E142" i="1"/>
  <c r="C144" i="1" l="1"/>
  <c r="E143" i="1"/>
  <c r="C145" i="1" l="1"/>
  <c r="E144" i="1"/>
  <c r="C146" i="1" l="1"/>
  <c r="E145" i="1"/>
  <c r="C147" i="1" l="1"/>
  <c r="E146" i="1"/>
  <c r="C148" i="1" l="1"/>
  <c r="E147" i="1"/>
  <c r="C149" i="1" l="1"/>
  <c r="E148" i="1"/>
  <c r="C150" i="1" l="1"/>
  <c r="E149" i="1"/>
  <c r="C151" i="1" l="1"/>
  <c r="E150" i="1"/>
  <c r="C152" i="1" l="1"/>
  <c r="E151" i="1"/>
  <c r="C153" i="1" l="1"/>
  <c r="E152" i="1"/>
  <c r="C154" i="1" l="1"/>
  <c r="E153" i="1"/>
  <c r="C155" i="1" l="1"/>
  <c r="E154" i="1"/>
  <c r="C156" i="1" l="1"/>
  <c r="E155" i="1"/>
  <c r="C157" i="1" l="1"/>
  <c r="E156" i="1"/>
  <c r="C158" i="1" l="1"/>
  <c r="E157" i="1"/>
  <c r="C159" i="1" l="1"/>
  <c r="E158" i="1"/>
  <c r="C160" i="1" l="1"/>
  <c r="E159" i="1"/>
  <c r="C161" i="1" l="1"/>
  <c r="E160" i="1"/>
  <c r="C162" i="1" l="1"/>
  <c r="E161" i="1"/>
  <c r="C163" i="1" l="1"/>
  <c r="E162" i="1"/>
  <c r="C164" i="1" l="1"/>
  <c r="E163" i="1"/>
  <c r="C165" i="1" l="1"/>
  <c r="E164" i="1"/>
  <c r="C166" i="1" l="1"/>
  <c r="E165" i="1"/>
  <c r="C167" i="1" l="1"/>
  <c r="E166" i="1"/>
  <c r="C168" i="1" l="1"/>
  <c r="E167" i="1"/>
  <c r="C169" i="1" l="1"/>
  <c r="E168" i="1"/>
  <c r="C170" i="1" l="1"/>
  <c r="E169" i="1"/>
  <c r="C171" i="1" l="1"/>
  <c r="E170" i="1"/>
  <c r="C172" i="1" l="1"/>
  <c r="E171" i="1"/>
  <c r="C173" i="1" l="1"/>
  <c r="E172" i="1"/>
  <c r="C174" i="1" l="1"/>
  <c r="E173" i="1"/>
  <c r="C175" i="1" l="1"/>
  <c r="E174" i="1"/>
  <c r="C176" i="1" l="1"/>
  <c r="E175" i="1"/>
  <c r="C177" i="1" l="1"/>
  <c r="E176" i="1"/>
  <c r="C178" i="1" l="1"/>
  <c r="E177" i="1"/>
  <c r="C179" i="1" l="1"/>
  <c r="E178" i="1"/>
  <c r="C180" i="1" l="1"/>
  <c r="E179" i="1"/>
  <c r="C181" i="1" l="1"/>
  <c r="E180" i="1"/>
  <c r="C182" i="1" l="1"/>
  <c r="E181" i="1"/>
  <c r="C183" i="1" l="1"/>
  <c r="E182" i="1"/>
  <c r="C184" i="1" l="1"/>
  <c r="E183" i="1"/>
  <c r="C185" i="1" l="1"/>
  <c r="E184" i="1"/>
  <c r="C186" i="1" l="1"/>
  <c r="E185" i="1"/>
  <c r="C187" i="1" l="1"/>
  <c r="E186" i="1"/>
  <c r="C188" i="1" l="1"/>
  <c r="E187" i="1"/>
  <c r="C189" i="1" l="1"/>
  <c r="E188" i="1"/>
  <c r="C190" i="1" l="1"/>
  <c r="E189" i="1"/>
  <c r="C191" i="1" l="1"/>
  <c r="E190" i="1"/>
  <c r="C192" i="1" l="1"/>
  <c r="E191" i="1"/>
  <c r="C193" i="1" l="1"/>
  <c r="E192" i="1"/>
  <c r="C194" i="1" l="1"/>
  <c r="E193" i="1"/>
  <c r="C195" i="1" l="1"/>
  <c r="E194" i="1"/>
  <c r="C196" i="1" l="1"/>
  <c r="E195" i="1"/>
  <c r="C197" i="1" l="1"/>
  <c r="E196" i="1"/>
  <c r="C198" i="1" l="1"/>
  <c r="E197" i="1"/>
  <c r="C199" i="1" l="1"/>
  <c r="E198" i="1"/>
  <c r="C200" i="1" l="1"/>
  <c r="E199" i="1"/>
  <c r="C201" i="1" l="1"/>
  <c r="E200" i="1"/>
  <c r="C202" i="1" l="1"/>
  <c r="E201" i="1"/>
  <c r="C203" i="1" l="1"/>
  <c r="E202" i="1"/>
  <c r="C204" i="1" l="1"/>
  <c r="E203" i="1"/>
  <c r="C205" i="1" l="1"/>
  <c r="E204" i="1"/>
  <c r="C206" i="1" l="1"/>
  <c r="E205" i="1"/>
  <c r="C207" i="1" l="1"/>
  <c r="E206" i="1"/>
  <c r="C208" i="1" l="1"/>
  <c r="E207" i="1"/>
  <c r="C209" i="1" l="1"/>
  <c r="E208" i="1"/>
  <c r="C210" i="1" l="1"/>
  <c r="E209" i="1"/>
  <c r="C211" i="1" l="1"/>
  <c r="E210" i="1"/>
  <c r="C212" i="1" l="1"/>
  <c r="E211" i="1"/>
  <c r="C213" i="1" l="1"/>
  <c r="E212" i="1"/>
  <c r="C214" i="1" l="1"/>
  <c r="E213" i="1"/>
  <c r="C215" i="1" l="1"/>
  <c r="E214" i="1"/>
  <c r="C216" i="1" l="1"/>
  <c r="E215" i="1"/>
  <c r="C217" i="1" l="1"/>
  <c r="E216" i="1"/>
  <c r="C218" i="1" l="1"/>
  <c r="E217" i="1"/>
  <c r="C219" i="1" l="1"/>
  <c r="E218" i="1"/>
  <c r="C220" i="1" l="1"/>
  <c r="E219" i="1"/>
  <c r="C221" i="1" l="1"/>
  <c r="E220" i="1"/>
  <c r="C222" i="1" l="1"/>
  <c r="E221" i="1"/>
  <c r="C223" i="1" l="1"/>
  <c r="E222" i="1"/>
  <c r="C224" i="1" l="1"/>
  <c r="E223" i="1"/>
  <c r="C225" i="1" l="1"/>
  <c r="E224" i="1"/>
  <c r="C226" i="1" l="1"/>
  <c r="E225" i="1"/>
  <c r="C227" i="1" l="1"/>
  <c r="E226" i="1"/>
  <c r="C228" i="1" l="1"/>
  <c r="E227" i="1"/>
  <c r="C229" i="1" l="1"/>
  <c r="E228" i="1"/>
  <c r="C230" i="1" l="1"/>
  <c r="E229" i="1"/>
  <c r="C231" i="1" l="1"/>
  <c r="E230" i="1"/>
  <c r="C232" i="1" l="1"/>
  <c r="E231" i="1"/>
  <c r="C233" i="1" l="1"/>
  <c r="E232" i="1"/>
  <c r="C234" i="1" l="1"/>
  <c r="E233" i="1"/>
  <c r="C235" i="1" l="1"/>
  <c r="E234" i="1"/>
  <c r="C236" i="1" l="1"/>
  <c r="E235" i="1"/>
  <c r="C237" i="1" l="1"/>
  <c r="E236" i="1"/>
  <c r="C238" i="1" l="1"/>
  <c r="E237" i="1"/>
  <c r="C239" i="1" l="1"/>
  <c r="E238" i="1"/>
  <c r="C240" i="1" l="1"/>
  <c r="E239" i="1"/>
  <c r="C241" i="1" l="1"/>
  <c r="E240" i="1"/>
  <c r="C242" i="1" l="1"/>
  <c r="E241" i="1"/>
  <c r="C243" i="1" l="1"/>
  <c r="E242" i="1"/>
  <c r="C244" i="1" l="1"/>
  <c r="E243" i="1"/>
  <c r="C245" i="1" l="1"/>
  <c r="E244" i="1"/>
  <c r="C246" i="1" l="1"/>
  <c r="E245" i="1"/>
  <c r="C247" i="1" l="1"/>
  <c r="E246" i="1"/>
  <c r="C248" i="1" l="1"/>
  <c r="E247" i="1"/>
  <c r="C249" i="1" l="1"/>
  <c r="E248" i="1"/>
  <c r="C250" i="1" l="1"/>
  <c r="E249" i="1"/>
  <c r="C251" i="1" l="1"/>
  <c r="E250" i="1"/>
  <c r="C252" i="1" l="1"/>
  <c r="E251" i="1"/>
  <c r="C253" i="1" l="1"/>
  <c r="E252" i="1"/>
  <c r="C254" i="1" l="1"/>
  <c r="E253" i="1"/>
  <c r="C255" i="1" l="1"/>
  <c r="E254" i="1"/>
  <c r="C256" i="1" l="1"/>
  <c r="E255" i="1"/>
  <c r="C257" i="1" l="1"/>
  <c r="E256" i="1"/>
  <c r="C258" i="1" l="1"/>
  <c r="E257" i="1"/>
  <c r="C259" i="1" l="1"/>
  <c r="E258" i="1"/>
  <c r="C260" i="1" l="1"/>
  <c r="E259" i="1"/>
  <c r="C261" i="1" l="1"/>
  <c r="E260" i="1"/>
  <c r="C262" i="1" l="1"/>
  <c r="E261" i="1"/>
  <c r="C263" i="1" l="1"/>
  <c r="E262" i="1"/>
  <c r="C264" i="1" l="1"/>
  <c r="E263" i="1"/>
  <c r="C265" i="1" l="1"/>
  <c r="E264" i="1"/>
  <c r="C266" i="1" l="1"/>
  <c r="E265" i="1"/>
  <c r="C267" i="1" l="1"/>
  <c r="E266" i="1"/>
  <c r="C268" i="1" l="1"/>
  <c r="E267" i="1"/>
  <c r="C269" i="1" l="1"/>
  <c r="E268" i="1"/>
  <c r="C270" i="1" l="1"/>
  <c r="E269" i="1"/>
  <c r="C271" i="1" l="1"/>
  <c r="E270" i="1"/>
  <c r="C272" i="1" l="1"/>
  <c r="E271" i="1"/>
  <c r="C273" i="1" l="1"/>
  <c r="E272" i="1"/>
  <c r="C274" i="1" l="1"/>
  <c r="E273" i="1"/>
  <c r="C275" i="1" l="1"/>
  <c r="E274" i="1"/>
  <c r="C276" i="1" l="1"/>
  <c r="E275" i="1"/>
  <c r="C277" i="1" l="1"/>
  <c r="E276" i="1"/>
  <c r="C278" i="1" l="1"/>
  <c r="E277" i="1"/>
  <c r="C279" i="1" l="1"/>
  <c r="E278" i="1"/>
  <c r="C280" i="1" l="1"/>
  <c r="E279" i="1"/>
  <c r="C281" i="1" l="1"/>
  <c r="E280" i="1"/>
  <c r="C282" i="1" l="1"/>
  <c r="E281" i="1"/>
  <c r="C283" i="1" l="1"/>
  <c r="E282" i="1"/>
  <c r="C284" i="1" l="1"/>
  <c r="E283" i="1"/>
  <c r="C285" i="1" l="1"/>
  <c r="E284" i="1"/>
  <c r="C286" i="1" l="1"/>
  <c r="E285" i="1"/>
  <c r="C287" i="1" l="1"/>
  <c r="E286" i="1"/>
  <c r="C288" i="1" l="1"/>
  <c r="E287" i="1"/>
  <c r="C289" i="1" l="1"/>
  <c r="E288" i="1"/>
  <c r="C290" i="1" l="1"/>
  <c r="E289" i="1"/>
  <c r="C291" i="1" l="1"/>
  <c r="E290" i="1"/>
  <c r="C292" i="1" l="1"/>
  <c r="E291" i="1"/>
  <c r="C293" i="1" l="1"/>
  <c r="E292" i="1"/>
  <c r="C294" i="1" l="1"/>
  <c r="E293" i="1"/>
  <c r="C295" i="1" l="1"/>
  <c r="E294" i="1"/>
  <c r="C296" i="1" l="1"/>
  <c r="E295" i="1"/>
  <c r="C297" i="1" l="1"/>
  <c r="E296" i="1"/>
  <c r="C298" i="1" l="1"/>
  <c r="E297" i="1"/>
  <c r="C299" i="1" l="1"/>
  <c r="E298" i="1"/>
  <c r="C300" i="1" l="1"/>
  <c r="E299" i="1"/>
  <c r="C301" i="1" l="1"/>
  <c r="E300" i="1"/>
  <c r="C302" i="1" l="1"/>
  <c r="E301" i="1"/>
  <c r="C303" i="1" l="1"/>
  <c r="E302" i="1"/>
  <c r="C304" i="1" l="1"/>
  <c r="E303" i="1"/>
  <c r="C305" i="1" l="1"/>
  <c r="E304" i="1"/>
  <c r="C306" i="1" l="1"/>
  <c r="E305" i="1"/>
  <c r="C307" i="1" l="1"/>
  <c r="E306" i="1"/>
  <c r="C308" i="1" l="1"/>
  <c r="E307" i="1"/>
  <c r="C309" i="1" l="1"/>
  <c r="E308" i="1"/>
  <c r="C310" i="1" l="1"/>
  <c r="E309" i="1"/>
  <c r="C311" i="1" l="1"/>
  <c r="E310" i="1"/>
  <c r="C312" i="1" l="1"/>
  <c r="E311" i="1"/>
  <c r="C313" i="1" l="1"/>
  <c r="E312" i="1"/>
  <c r="C314" i="1" l="1"/>
  <c r="E313" i="1"/>
  <c r="C315" i="1" l="1"/>
  <c r="E314" i="1"/>
  <c r="C316" i="1" l="1"/>
  <c r="E315" i="1"/>
  <c r="C317" i="1" l="1"/>
  <c r="E316" i="1"/>
  <c r="C318" i="1" l="1"/>
  <c r="E317" i="1"/>
  <c r="C319" i="1" l="1"/>
  <c r="E318" i="1"/>
  <c r="C320" i="1" l="1"/>
  <c r="E319" i="1"/>
  <c r="C321" i="1" l="1"/>
  <c r="E320" i="1"/>
  <c r="C322" i="1" l="1"/>
  <c r="E321" i="1"/>
  <c r="C323" i="1" l="1"/>
  <c r="E322" i="1"/>
  <c r="C324" i="1" l="1"/>
  <c r="E323" i="1"/>
  <c r="C325" i="1" l="1"/>
  <c r="E324" i="1"/>
  <c r="C326" i="1" l="1"/>
  <c r="E325" i="1"/>
  <c r="C327" i="1" l="1"/>
  <c r="E326" i="1"/>
  <c r="C328" i="1" l="1"/>
  <c r="E327" i="1"/>
  <c r="C329" i="1" l="1"/>
  <c r="E328" i="1"/>
  <c r="C330" i="1" l="1"/>
  <c r="E329" i="1"/>
  <c r="C331" i="1" l="1"/>
  <c r="E330" i="1"/>
  <c r="C332" i="1" l="1"/>
  <c r="E331" i="1"/>
  <c r="C333" i="1" l="1"/>
  <c r="E332" i="1"/>
  <c r="C334" i="1" l="1"/>
  <c r="E333" i="1"/>
  <c r="C335" i="1" l="1"/>
  <c r="E334" i="1"/>
  <c r="C336" i="1" l="1"/>
  <c r="E335" i="1"/>
  <c r="C337" i="1" l="1"/>
  <c r="E336" i="1"/>
  <c r="C338" i="1" l="1"/>
  <c r="E337" i="1"/>
  <c r="C339" i="1" l="1"/>
  <c r="E338" i="1"/>
  <c r="C340" i="1" l="1"/>
  <c r="E339" i="1"/>
  <c r="C341" i="1" l="1"/>
  <c r="E340" i="1"/>
  <c r="C342" i="1" l="1"/>
  <c r="E341" i="1"/>
  <c r="C343" i="1" l="1"/>
  <c r="E342" i="1"/>
  <c r="C344" i="1" l="1"/>
  <c r="E343" i="1"/>
  <c r="C345" i="1" l="1"/>
  <c r="E344" i="1"/>
  <c r="C346" i="1" l="1"/>
  <c r="E345" i="1"/>
  <c r="C347" i="1" l="1"/>
  <c r="E346" i="1"/>
  <c r="C348" i="1" l="1"/>
  <c r="E347" i="1"/>
  <c r="C349" i="1" l="1"/>
  <c r="E348" i="1"/>
  <c r="C350" i="1" l="1"/>
  <c r="E349" i="1"/>
  <c r="C351" i="1" l="1"/>
  <c r="E350" i="1"/>
  <c r="C352" i="1" l="1"/>
  <c r="E351" i="1"/>
  <c r="C353" i="1" l="1"/>
  <c r="E352" i="1"/>
  <c r="C354" i="1" l="1"/>
  <c r="E353" i="1"/>
  <c r="C355" i="1" l="1"/>
  <c r="E354" i="1"/>
  <c r="C356" i="1" l="1"/>
  <c r="E355" i="1"/>
  <c r="C357" i="1" l="1"/>
  <c r="E356" i="1"/>
  <c r="C358" i="1" l="1"/>
  <c r="E357" i="1"/>
  <c r="C359" i="1" l="1"/>
  <c r="E358" i="1"/>
  <c r="C360" i="1" l="1"/>
  <c r="E359" i="1"/>
  <c r="C361" i="1" l="1"/>
  <c r="E360" i="1"/>
  <c r="C362" i="1" l="1"/>
  <c r="E361" i="1"/>
  <c r="C363" i="1" l="1"/>
  <c r="E362" i="1"/>
  <c r="C364" i="1" l="1"/>
  <c r="E363" i="1"/>
  <c r="C365" i="1" l="1"/>
  <c r="E364" i="1"/>
  <c r="C366" i="1" l="1"/>
  <c r="E365" i="1"/>
  <c r="C367" i="1" l="1"/>
  <c r="E366" i="1"/>
  <c r="C368" i="1" l="1"/>
  <c r="E367" i="1"/>
  <c r="C369" i="1" l="1"/>
  <c r="E368" i="1"/>
  <c r="C370" i="1" l="1"/>
  <c r="E369" i="1"/>
  <c r="C371" i="1" l="1"/>
  <c r="E370" i="1"/>
  <c r="C372" i="1" l="1"/>
  <c r="E371" i="1"/>
  <c r="C373" i="1" l="1"/>
  <c r="E372" i="1"/>
  <c r="C374" i="1" l="1"/>
  <c r="E373" i="1"/>
  <c r="C375" i="1" l="1"/>
  <c r="E374" i="1"/>
  <c r="C376" i="1" l="1"/>
  <c r="E375" i="1"/>
  <c r="C377" i="1" l="1"/>
  <c r="E376" i="1"/>
  <c r="C378" i="1" l="1"/>
  <c r="E377" i="1"/>
  <c r="C379" i="1" l="1"/>
  <c r="E378" i="1"/>
  <c r="C380" i="1" l="1"/>
  <c r="E379" i="1"/>
  <c r="C381" i="1" l="1"/>
  <c r="E380" i="1"/>
  <c r="C382" i="1" l="1"/>
  <c r="E381" i="1"/>
  <c r="C383" i="1" l="1"/>
  <c r="E382" i="1"/>
  <c r="C384" i="1" l="1"/>
  <c r="E383" i="1"/>
  <c r="C385" i="1" l="1"/>
  <c r="E384" i="1"/>
  <c r="C386" i="1" l="1"/>
  <c r="E385" i="1"/>
  <c r="C387" i="1" l="1"/>
  <c r="E386" i="1"/>
  <c r="C388" i="1" l="1"/>
  <c r="E387" i="1"/>
  <c r="C389" i="1" l="1"/>
  <c r="E388" i="1"/>
  <c r="C390" i="1" l="1"/>
  <c r="E389" i="1"/>
  <c r="C391" i="1" l="1"/>
  <c r="E390" i="1"/>
  <c r="C392" i="1" l="1"/>
  <c r="E391" i="1"/>
  <c r="C393" i="1" l="1"/>
  <c r="E392" i="1"/>
  <c r="C394" i="1" l="1"/>
  <c r="E393" i="1"/>
  <c r="C395" i="1" l="1"/>
  <c r="E394" i="1"/>
  <c r="C396" i="1" l="1"/>
  <c r="E395" i="1"/>
  <c r="C397" i="1" l="1"/>
  <c r="E396" i="1"/>
  <c r="C398" i="1" l="1"/>
  <c r="E397" i="1"/>
  <c r="C399" i="1" l="1"/>
  <c r="E398" i="1"/>
  <c r="C400" i="1" l="1"/>
  <c r="E399" i="1"/>
  <c r="C401" i="1" l="1"/>
  <c r="E400" i="1"/>
  <c r="C402" i="1" l="1"/>
  <c r="E401" i="1"/>
  <c r="C403" i="1" l="1"/>
  <c r="E402" i="1"/>
  <c r="C404" i="1" l="1"/>
  <c r="E403" i="1"/>
  <c r="C405" i="1" l="1"/>
  <c r="E404" i="1"/>
  <c r="C406" i="1" l="1"/>
  <c r="E405" i="1"/>
  <c r="C407" i="1" l="1"/>
  <c r="E406" i="1"/>
  <c r="C408" i="1" l="1"/>
  <c r="E407" i="1"/>
  <c r="C409" i="1" l="1"/>
  <c r="E408" i="1"/>
  <c r="C410" i="1" l="1"/>
  <c r="E409" i="1"/>
  <c r="C411" i="1" l="1"/>
  <c r="E410" i="1"/>
  <c r="C412" i="1" l="1"/>
  <c r="E411" i="1"/>
  <c r="C413" i="1" l="1"/>
  <c r="E412" i="1"/>
  <c r="C414" i="1" l="1"/>
  <c r="E413" i="1"/>
  <c r="C415" i="1" l="1"/>
  <c r="E414" i="1"/>
  <c r="C416" i="1" l="1"/>
  <c r="E415" i="1"/>
  <c r="C417" i="1" l="1"/>
  <c r="E416" i="1"/>
  <c r="C418" i="1" l="1"/>
  <c r="E417" i="1"/>
  <c r="C419" i="1" l="1"/>
  <c r="E418" i="1"/>
  <c r="C420" i="1" l="1"/>
  <c r="E419" i="1"/>
  <c r="C421" i="1" l="1"/>
  <c r="E420" i="1"/>
  <c r="C422" i="1" l="1"/>
  <c r="E421" i="1"/>
  <c r="C423" i="1" l="1"/>
  <c r="E422" i="1"/>
  <c r="C424" i="1" l="1"/>
  <c r="E423" i="1"/>
  <c r="C425" i="1" l="1"/>
  <c r="E424" i="1"/>
  <c r="C426" i="1" l="1"/>
  <c r="E425" i="1"/>
  <c r="C427" i="1" l="1"/>
  <c r="E426" i="1"/>
  <c r="C428" i="1" l="1"/>
  <c r="E427" i="1"/>
  <c r="C429" i="1" l="1"/>
  <c r="E428" i="1"/>
  <c r="C430" i="1" l="1"/>
  <c r="E429" i="1"/>
  <c r="C431" i="1" l="1"/>
  <c r="E430" i="1"/>
  <c r="C432" i="1" l="1"/>
  <c r="E431" i="1"/>
  <c r="C433" i="1" l="1"/>
  <c r="E432" i="1"/>
  <c r="C434" i="1" l="1"/>
  <c r="E433" i="1"/>
  <c r="C435" i="1" l="1"/>
  <c r="E434" i="1"/>
  <c r="C436" i="1" l="1"/>
  <c r="E435" i="1"/>
  <c r="C437" i="1" l="1"/>
  <c r="E436" i="1"/>
  <c r="C438" i="1" l="1"/>
  <c r="E437" i="1"/>
  <c r="C439" i="1" l="1"/>
  <c r="E438" i="1"/>
  <c r="C440" i="1" l="1"/>
  <c r="E439" i="1"/>
  <c r="C441" i="1" l="1"/>
  <c r="E440" i="1"/>
  <c r="C442" i="1" l="1"/>
  <c r="E441" i="1"/>
  <c r="C443" i="1" l="1"/>
  <c r="E442" i="1"/>
  <c r="C444" i="1" l="1"/>
  <c r="E443" i="1"/>
  <c r="C445" i="1" l="1"/>
  <c r="E444" i="1"/>
  <c r="C446" i="1" l="1"/>
  <c r="E445" i="1"/>
  <c r="C447" i="1" l="1"/>
  <c r="E446" i="1"/>
  <c r="C448" i="1" l="1"/>
  <c r="E447" i="1"/>
  <c r="C449" i="1" l="1"/>
  <c r="E448" i="1"/>
  <c r="C450" i="1" l="1"/>
  <c r="E449" i="1"/>
  <c r="C451" i="1" l="1"/>
  <c r="E450" i="1"/>
  <c r="C452" i="1" l="1"/>
  <c r="E451" i="1"/>
  <c r="C453" i="1" l="1"/>
  <c r="E452" i="1"/>
  <c r="C454" i="1" l="1"/>
  <c r="E453" i="1"/>
  <c r="C455" i="1" l="1"/>
  <c r="E454" i="1"/>
  <c r="C456" i="1" l="1"/>
  <c r="E455" i="1"/>
  <c r="C457" i="1" l="1"/>
  <c r="E456" i="1"/>
  <c r="C458" i="1" l="1"/>
  <c r="E457" i="1"/>
  <c r="C459" i="1" l="1"/>
  <c r="E458" i="1"/>
  <c r="C460" i="1" l="1"/>
  <c r="E459" i="1"/>
  <c r="C461" i="1" l="1"/>
  <c r="E460" i="1"/>
  <c r="C462" i="1" l="1"/>
  <c r="E461" i="1"/>
  <c r="C463" i="1" l="1"/>
  <c r="E462" i="1"/>
  <c r="C464" i="1" l="1"/>
  <c r="E463" i="1"/>
  <c r="C465" i="1" l="1"/>
  <c r="E464" i="1"/>
  <c r="C466" i="1" l="1"/>
  <c r="E465" i="1"/>
  <c r="C467" i="1" l="1"/>
  <c r="E466" i="1"/>
  <c r="C468" i="1" l="1"/>
  <c r="E467" i="1"/>
  <c r="C469" i="1" l="1"/>
  <c r="E468" i="1"/>
  <c r="C470" i="1" l="1"/>
  <c r="E469" i="1"/>
  <c r="C471" i="1" l="1"/>
  <c r="E470" i="1"/>
  <c r="C472" i="1" l="1"/>
  <c r="E471" i="1"/>
  <c r="C473" i="1" l="1"/>
  <c r="E472" i="1"/>
  <c r="C474" i="1" l="1"/>
  <c r="E473" i="1"/>
  <c r="C475" i="1" l="1"/>
  <c r="E474" i="1"/>
  <c r="C476" i="1" l="1"/>
  <c r="E475" i="1"/>
  <c r="C477" i="1" l="1"/>
  <c r="E476" i="1"/>
  <c r="C478" i="1" l="1"/>
  <c r="E477" i="1"/>
  <c r="C479" i="1" l="1"/>
  <c r="E478" i="1"/>
  <c r="C480" i="1" l="1"/>
  <c r="E479" i="1"/>
  <c r="C481" i="1" l="1"/>
  <c r="E480" i="1"/>
  <c r="C482" i="1" l="1"/>
  <c r="E481" i="1"/>
  <c r="C483" i="1" l="1"/>
  <c r="E482" i="1"/>
  <c r="C484" i="1" l="1"/>
  <c r="E483" i="1"/>
  <c r="C485" i="1" l="1"/>
  <c r="E484" i="1"/>
  <c r="C486" i="1" l="1"/>
  <c r="E485" i="1"/>
  <c r="C487" i="1" l="1"/>
  <c r="E486" i="1"/>
  <c r="C488" i="1" l="1"/>
  <c r="E487" i="1"/>
  <c r="C489" i="1" l="1"/>
  <c r="E488" i="1"/>
  <c r="C490" i="1" l="1"/>
  <c r="E489" i="1"/>
  <c r="C491" i="1" l="1"/>
  <c r="E490" i="1"/>
  <c r="C492" i="1" l="1"/>
  <c r="E491" i="1"/>
  <c r="C493" i="1" l="1"/>
  <c r="E492" i="1"/>
  <c r="C494" i="1" l="1"/>
  <c r="E493" i="1"/>
  <c r="C495" i="1" l="1"/>
  <c r="E494" i="1"/>
  <c r="C496" i="1" l="1"/>
  <c r="E495" i="1"/>
  <c r="C497" i="1" l="1"/>
  <c r="E496" i="1"/>
  <c r="C498" i="1" l="1"/>
  <c r="E497" i="1"/>
  <c r="C499" i="1" l="1"/>
  <c r="E498" i="1"/>
  <c r="C500" i="1" l="1"/>
  <c r="E499" i="1"/>
  <c r="C501" i="1" l="1"/>
  <c r="E500" i="1"/>
  <c r="C502" i="1" l="1"/>
  <c r="E501" i="1"/>
  <c r="C503" i="1" l="1"/>
  <c r="E502" i="1"/>
  <c r="C504" i="1" l="1"/>
  <c r="E503" i="1"/>
  <c r="C505" i="1" l="1"/>
  <c r="E504" i="1"/>
  <c r="C506" i="1" l="1"/>
  <c r="E505" i="1"/>
  <c r="C507" i="1" l="1"/>
  <c r="E506" i="1"/>
  <c r="C508" i="1" l="1"/>
  <c r="E507" i="1"/>
  <c r="C509" i="1" l="1"/>
  <c r="E508" i="1"/>
  <c r="C510" i="1" l="1"/>
  <c r="E509" i="1"/>
  <c r="C511" i="1" l="1"/>
  <c r="E510" i="1"/>
  <c r="C512" i="1" l="1"/>
  <c r="E511" i="1"/>
  <c r="C513" i="1" l="1"/>
  <c r="E512" i="1"/>
  <c r="C514" i="1" l="1"/>
  <c r="E513" i="1"/>
  <c r="C515" i="1" l="1"/>
  <c r="E514" i="1"/>
  <c r="C516" i="1" l="1"/>
  <c r="E515" i="1"/>
  <c r="C517" i="1" l="1"/>
  <c r="E516" i="1"/>
  <c r="C518" i="1" l="1"/>
  <c r="E517" i="1"/>
  <c r="C519" i="1" l="1"/>
  <c r="E518" i="1"/>
  <c r="C520" i="1" l="1"/>
  <c r="E519" i="1"/>
  <c r="C521" i="1" l="1"/>
  <c r="E520" i="1"/>
  <c r="C522" i="1" l="1"/>
  <c r="E521" i="1"/>
  <c r="C523" i="1" l="1"/>
  <c r="E522" i="1"/>
  <c r="C524" i="1" l="1"/>
  <c r="E523" i="1"/>
  <c r="C525" i="1" l="1"/>
  <c r="E524" i="1"/>
  <c r="C526" i="1" l="1"/>
  <c r="E525" i="1"/>
  <c r="C527" i="1" l="1"/>
  <c r="E526" i="1"/>
  <c r="C528" i="1" l="1"/>
  <c r="E527" i="1"/>
  <c r="C529" i="1" l="1"/>
  <c r="E528" i="1"/>
  <c r="C530" i="1" l="1"/>
  <c r="E529" i="1"/>
  <c r="C531" i="1" l="1"/>
  <c r="E530" i="1"/>
  <c r="C532" i="1" l="1"/>
  <c r="E531" i="1"/>
  <c r="C533" i="1" l="1"/>
  <c r="E532" i="1"/>
  <c r="C534" i="1" l="1"/>
  <c r="E533" i="1"/>
  <c r="C535" i="1" l="1"/>
  <c r="E534" i="1"/>
  <c r="C536" i="1" l="1"/>
  <c r="E535" i="1"/>
  <c r="C537" i="1" l="1"/>
  <c r="E536" i="1"/>
  <c r="C538" i="1" l="1"/>
  <c r="E537" i="1"/>
  <c r="C539" i="1" l="1"/>
  <c r="E538" i="1"/>
  <c r="C540" i="1" l="1"/>
  <c r="E539" i="1"/>
  <c r="C541" i="1" l="1"/>
  <c r="E540" i="1"/>
  <c r="C542" i="1" l="1"/>
  <c r="E541" i="1"/>
  <c r="C543" i="1" l="1"/>
  <c r="E542" i="1"/>
  <c r="C544" i="1" l="1"/>
  <c r="E543" i="1"/>
  <c r="C545" i="1" l="1"/>
  <c r="E544" i="1"/>
  <c r="C546" i="1" l="1"/>
  <c r="E545" i="1"/>
  <c r="C547" i="1" l="1"/>
  <c r="E546" i="1"/>
  <c r="C548" i="1" l="1"/>
  <c r="E547" i="1"/>
  <c r="C549" i="1" l="1"/>
  <c r="E548" i="1"/>
  <c r="C550" i="1" l="1"/>
  <c r="E549" i="1"/>
  <c r="C551" i="1" l="1"/>
  <c r="E550" i="1"/>
  <c r="C552" i="1" l="1"/>
  <c r="E551" i="1"/>
  <c r="C553" i="1" l="1"/>
  <c r="E552" i="1"/>
  <c r="C554" i="1" l="1"/>
  <c r="E553" i="1"/>
  <c r="C555" i="1" l="1"/>
  <c r="E554" i="1"/>
  <c r="C556" i="1" l="1"/>
  <c r="E555" i="1"/>
  <c r="C557" i="1" l="1"/>
  <c r="E556" i="1"/>
  <c r="C558" i="1" l="1"/>
  <c r="E557" i="1"/>
  <c r="C559" i="1" l="1"/>
  <c r="E558" i="1"/>
  <c r="C560" i="1" l="1"/>
  <c r="E559" i="1"/>
  <c r="C561" i="1" l="1"/>
  <c r="E560" i="1"/>
  <c r="C562" i="1" l="1"/>
  <c r="E561" i="1"/>
  <c r="C563" i="1" l="1"/>
  <c r="E562" i="1"/>
  <c r="C564" i="1" l="1"/>
  <c r="E563" i="1"/>
  <c r="C565" i="1" l="1"/>
  <c r="E564" i="1"/>
  <c r="C566" i="1" l="1"/>
  <c r="E565" i="1"/>
  <c r="C567" i="1" l="1"/>
  <c r="E566" i="1"/>
  <c r="C568" i="1" l="1"/>
  <c r="E567" i="1"/>
  <c r="C569" i="1" l="1"/>
  <c r="E568" i="1"/>
  <c r="C570" i="1" l="1"/>
  <c r="E569" i="1"/>
  <c r="C571" i="1" l="1"/>
  <c r="E570" i="1"/>
  <c r="C572" i="1" l="1"/>
  <c r="E571" i="1"/>
  <c r="C573" i="1" l="1"/>
  <c r="E572" i="1"/>
  <c r="C574" i="1" l="1"/>
  <c r="E573" i="1"/>
  <c r="C575" i="1" l="1"/>
  <c r="E574" i="1"/>
  <c r="C576" i="1" l="1"/>
  <c r="E575" i="1"/>
  <c r="C577" i="1" l="1"/>
  <c r="E576" i="1"/>
  <c r="C578" i="1" l="1"/>
  <c r="E577" i="1"/>
  <c r="C579" i="1" l="1"/>
  <c r="E578" i="1"/>
  <c r="C580" i="1" l="1"/>
  <c r="E579" i="1"/>
  <c r="C581" i="1" l="1"/>
  <c r="E580" i="1"/>
  <c r="C582" i="1" l="1"/>
  <c r="E581" i="1"/>
  <c r="C583" i="1" l="1"/>
  <c r="E582" i="1"/>
  <c r="C584" i="1" l="1"/>
  <c r="E583" i="1"/>
  <c r="C585" i="1" l="1"/>
  <c r="E584" i="1"/>
  <c r="C586" i="1" l="1"/>
  <c r="E585" i="1"/>
  <c r="C587" i="1" l="1"/>
  <c r="E586" i="1"/>
  <c r="C588" i="1" l="1"/>
  <c r="E587" i="1"/>
  <c r="C589" i="1" l="1"/>
  <c r="E588" i="1"/>
  <c r="C590" i="1" l="1"/>
  <c r="E589" i="1"/>
  <c r="C591" i="1" l="1"/>
  <c r="E590" i="1"/>
  <c r="C592" i="1" l="1"/>
  <c r="E591" i="1"/>
  <c r="C593" i="1" l="1"/>
  <c r="E592" i="1"/>
  <c r="C594" i="1" l="1"/>
  <c r="E593" i="1"/>
  <c r="C595" i="1" l="1"/>
  <c r="E594" i="1"/>
  <c r="C596" i="1" l="1"/>
  <c r="E595" i="1"/>
  <c r="C597" i="1" l="1"/>
  <c r="E596" i="1"/>
  <c r="C598" i="1" l="1"/>
  <c r="E597" i="1"/>
  <c r="C599" i="1" l="1"/>
  <c r="E598" i="1"/>
  <c r="C600" i="1" l="1"/>
  <c r="E599" i="1"/>
  <c r="C601" i="1" l="1"/>
  <c r="E600" i="1"/>
  <c r="C602" i="1" l="1"/>
  <c r="E601" i="1"/>
  <c r="C603" i="1" l="1"/>
  <c r="E602" i="1"/>
  <c r="C604" i="1" l="1"/>
  <c r="E603" i="1"/>
  <c r="C605" i="1" l="1"/>
  <c r="E604" i="1"/>
  <c r="C606" i="1" l="1"/>
  <c r="E605" i="1"/>
  <c r="C607" i="1" l="1"/>
  <c r="E606" i="1"/>
  <c r="C608" i="1" l="1"/>
  <c r="E607" i="1"/>
  <c r="C609" i="1" l="1"/>
  <c r="E608" i="1"/>
  <c r="C610" i="1" l="1"/>
  <c r="E609" i="1"/>
  <c r="C611" i="1" l="1"/>
  <c r="E610" i="1"/>
  <c r="C612" i="1" l="1"/>
  <c r="E611" i="1"/>
  <c r="C613" i="1" l="1"/>
  <c r="E612" i="1"/>
  <c r="C614" i="1" l="1"/>
  <c r="E613" i="1"/>
  <c r="C615" i="1" l="1"/>
  <c r="E614" i="1"/>
  <c r="C616" i="1" l="1"/>
  <c r="E615" i="1"/>
  <c r="C617" i="1" l="1"/>
  <c r="E616" i="1"/>
  <c r="C618" i="1" l="1"/>
  <c r="E617" i="1"/>
  <c r="C619" i="1" l="1"/>
  <c r="E618" i="1"/>
  <c r="C620" i="1" l="1"/>
  <c r="E619" i="1"/>
  <c r="C621" i="1" l="1"/>
  <c r="E620" i="1"/>
  <c r="C622" i="1" l="1"/>
  <c r="E621" i="1"/>
  <c r="C623" i="1" l="1"/>
  <c r="E622" i="1"/>
  <c r="C624" i="1" l="1"/>
  <c r="E623" i="1"/>
  <c r="C625" i="1" l="1"/>
  <c r="E624" i="1"/>
  <c r="C626" i="1" l="1"/>
  <c r="E625" i="1"/>
  <c r="C627" i="1" l="1"/>
  <c r="E626" i="1"/>
  <c r="C628" i="1" l="1"/>
  <c r="E627" i="1"/>
  <c r="C629" i="1" l="1"/>
  <c r="E628" i="1"/>
  <c r="C630" i="1" l="1"/>
  <c r="E629" i="1"/>
  <c r="C631" i="1" l="1"/>
  <c r="E630" i="1"/>
  <c r="C632" i="1" l="1"/>
  <c r="E631" i="1"/>
  <c r="C633" i="1" l="1"/>
  <c r="E632" i="1"/>
  <c r="C634" i="1" l="1"/>
  <c r="E633" i="1"/>
  <c r="C635" i="1" l="1"/>
  <c r="E634" i="1"/>
  <c r="C636" i="1" l="1"/>
  <c r="E635" i="1"/>
  <c r="C637" i="1" l="1"/>
  <c r="E636" i="1"/>
  <c r="C638" i="1" l="1"/>
  <c r="E637" i="1"/>
  <c r="C639" i="1" l="1"/>
  <c r="E638" i="1"/>
  <c r="C640" i="1" l="1"/>
  <c r="E639" i="1"/>
  <c r="C641" i="1" l="1"/>
  <c r="E640" i="1"/>
  <c r="C642" i="1" l="1"/>
  <c r="E641" i="1"/>
  <c r="C643" i="1" l="1"/>
  <c r="E642" i="1"/>
  <c r="C644" i="1" l="1"/>
  <c r="E643" i="1"/>
  <c r="C645" i="1" l="1"/>
  <c r="E644" i="1"/>
  <c r="C646" i="1" l="1"/>
  <c r="E645" i="1"/>
  <c r="C647" i="1" l="1"/>
  <c r="E646" i="1"/>
  <c r="C648" i="1" l="1"/>
  <c r="E647" i="1"/>
  <c r="C649" i="1" l="1"/>
  <c r="E648" i="1"/>
  <c r="C650" i="1" l="1"/>
  <c r="E649" i="1"/>
  <c r="C651" i="1" l="1"/>
  <c r="E650" i="1"/>
  <c r="C652" i="1" l="1"/>
  <c r="E651" i="1"/>
  <c r="C653" i="1" l="1"/>
  <c r="E652" i="1"/>
  <c r="C654" i="1" l="1"/>
  <c r="E653" i="1"/>
  <c r="C655" i="1" l="1"/>
  <c r="E654" i="1"/>
  <c r="C656" i="1" l="1"/>
  <c r="E655" i="1"/>
  <c r="C657" i="1" l="1"/>
  <c r="E656" i="1"/>
  <c r="C658" i="1" l="1"/>
  <c r="E657" i="1"/>
  <c r="C659" i="1" l="1"/>
  <c r="E658" i="1"/>
  <c r="C660" i="1" l="1"/>
  <c r="E659" i="1"/>
  <c r="C661" i="1" l="1"/>
  <c r="E660" i="1"/>
  <c r="C662" i="1" l="1"/>
  <c r="E661" i="1"/>
  <c r="C663" i="1" l="1"/>
  <c r="E662" i="1"/>
  <c r="C664" i="1" l="1"/>
  <c r="E663" i="1"/>
  <c r="C665" i="1" l="1"/>
  <c r="E664" i="1"/>
  <c r="C666" i="1" l="1"/>
  <c r="E665" i="1"/>
  <c r="C667" i="1" l="1"/>
  <c r="E666" i="1"/>
  <c r="C668" i="1" l="1"/>
  <c r="E667" i="1"/>
  <c r="C669" i="1" l="1"/>
  <c r="E668" i="1"/>
  <c r="C670" i="1" l="1"/>
  <c r="E669" i="1"/>
  <c r="C671" i="1" l="1"/>
  <c r="E670" i="1"/>
  <c r="C672" i="1" l="1"/>
  <c r="E671" i="1"/>
  <c r="C673" i="1" l="1"/>
  <c r="E672" i="1"/>
  <c r="C674" i="1" l="1"/>
  <c r="E673" i="1"/>
  <c r="C675" i="1" l="1"/>
  <c r="E674" i="1"/>
  <c r="C676" i="1" l="1"/>
  <c r="E675" i="1"/>
  <c r="C677" i="1" l="1"/>
  <c r="E676" i="1"/>
  <c r="C678" i="1" l="1"/>
  <c r="E677" i="1"/>
  <c r="C679" i="1" l="1"/>
  <c r="E678" i="1"/>
  <c r="C680" i="1" l="1"/>
  <c r="E679" i="1"/>
  <c r="C681" i="1" l="1"/>
  <c r="E680" i="1"/>
  <c r="C682" i="1" l="1"/>
  <c r="E681" i="1"/>
  <c r="C683" i="1" l="1"/>
  <c r="E682" i="1"/>
  <c r="C684" i="1" l="1"/>
  <c r="E683" i="1"/>
  <c r="C685" i="1" l="1"/>
  <c r="E684" i="1"/>
  <c r="C686" i="1" l="1"/>
  <c r="E685" i="1"/>
  <c r="C687" i="1" l="1"/>
  <c r="E686" i="1"/>
  <c r="C688" i="1" l="1"/>
  <c r="E687" i="1"/>
  <c r="C689" i="1" l="1"/>
  <c r="E688" i="1"/>
  <c r="C690" i="1" l="1"/>
  <c r="E689" i="1"/>
  <c r="C691" i="1" l="1"/>
  <c r="E690" i="1"/>
  <c r="C692" i="1" l="1"/>
  <c r="E691" i="1"/>
  <c r="C693" i="1" l="1"/>
  <c r="E692" i="1"/>
  <c r="C694" i="1" l="1"/>
  <c r="E693" i="1"/>
  <c r="C695" i="1" l="1"/>
  <c r="E694" i="1"/>
  <c r="C696" i="1" l="1"/>
  <c r="E695" i="1"/>
  <c r="C697" i="1" l="1"/>
  <c r="E696" i="1"/>
  <c r="C698" i="1" l="1"/>
  <c r="E697" i="1"/>
  <c r="C699" i="1" l="1"/>
  <c r="E698" i="1"/>
  <c r="C700" i="1" l="1"/>
  <c r="E699" i="1"/>
  <c r="C701" i="1" l="1"/>
  <c r="E700" i="1"/>
  <c r="C702" i="1" l="1"/>
  <c r="E701" i="1"/>
  <c r="C703" i="1" l="1"/>
  <c r="E702" i="1"/>
  <c r="C704" i="1" l="1"/>
  <c r="E703" i="1"/>
  <c r="C705" i="1" l="1"/>
  <c r="E704" i="1"/>
  <c r="C706" i="1" l="1"/>
  <c r="E705" i="1"/>
  <c r="C707" i="1" l="1"/>
  <c r="E706" i="1"/>
  <c r="C708" i="1" l="1"/>
  <c r="E707" i="1"/>
  <c r="C709" i="1" l="1"/>
  <c r="E708" i="1"/>
  <c r="C710" i="1" l="1"/>
  <c r="E709" i="1"/>
  <c r="C711" i="1" l="1"/>
  <c r="E710" i="1"/>
  <c r="C712" i="1" l="1"/>
  <c r="E711" i="1"/>
  <c r="C713" i="1" l="1"/>
  <c r="E712" i="1"/>
  <c r="C714" i="1" l="1"/>
  <c r="E713" i="1"/>
  <c r="C715" i="1" l="1"/>
  <c r="E714" i="1"/>
  <c r="C716" i="1" l="1"/>
  <c r="E715" i="1"/>
  <c r="C717" i="1" l="1"/>
  <c r="E716" i="1"/>
  <c r="C718" i="1" l="1"/>
  <c r="E717" i="1"/>
  <c r="C719" i="1" l="1"/>
  <c r="E718" i="1"/>
  <c r="C720" i="1" l="1"/>
  <c r="E719" i="1"/>
  <c r="C721" i="1" l="1"/>
  <c r="E720" i="1"/>
  <c r="C722" i="1" l="1"/>
  <c r="E721" i="1"/>
  <c r="C723" i="1" l="1"/>
  <c r="E722" i="1"/>
  <c r="C724" i="1" l="1"/>
  <c r="E723" i="1"/>
  <c r="C725" i="1" l="1"/>
  <c r="E724" i="1"/>
  <c r="C726" i="1" l="1"/>
  <c r="E725" i="1"/>
  <c r="C727" i="1" l="1"/>
  <c r="E726" i="1"/>
  <c r="C728" i="1" l="1"/>
  <c r="E727" i="1"/>
  <c r="C729" i="1" l="1"/>
  <c r="E728" i="1"/>
  <c r="C730" i="1" l="1"/>
  <c r="E729" i="1"/>
  <c r="C731" i="1" l="1"/>
  <c r="E730" i="1"/>
  <c r="C732" i="1" l="1"/>
  <c r="E731" i="1"/>
  <c r="C733" i="1" l="1"/>
  <c r="E732" i="1"/>
  <c r="C734" i="1" l="1"/>
  <c r="E733" i="1"/>
  <c r="C735" i="1" l="1"/>
  <c r="E734" i="1"/>
  <c r="C736" i="1" l="1"/>
  <c r="E735" i="1"/>
  <c r="C737" i="1" l="1"/>
  <c r="E736" i="1"/>
  <c r="C738" i="1" l="1"/>
  <c r="E737" i="1"/>
  <c r="C739" i="1" l="1"/>
  <c r="E738" i="1"/>
  <c r="C740" i="1" l="1"/>
  <c r="E739" i="1"/>
  <c r="C741" i="1" l="1"/>
  <c r="E740" i="1"/>
  <c r="C742" i="1" l="1"/>
  <c r="E741" i="1"/>
  <c r="C743" i="1" l="1"/>
  <c r="E742" i="1"/>
  <c r="C744" i="1" l="1"/>
  <c r="E743" i="1"/>
  <c r="C745" i="1" l="1"/>
  <c r="E744" i="1"/>
  <c r="C746" i="1" l="1"/>
  <c r="E745" i="1"/>
  <c r="C747" i="1" l="1"/>
  <c r="E746" i="1"/>
  <c r="C748" i="1" l="1"/>
  <c r="E747" i="1"/>
  <c r="C749" i="1" l="1"/>
  <c r="E748" i="1"/>
  <c r="C750" i="1" l="1"/>
  <c r="E749" i="1"/>
  <c r="C751" i="1" l="1"/>
  <c r="E750" i="1"/>
  <c r="C752" i="1" l="1"/>
  <c r="E751" i="1"/>
  <c r="C753" i="1" l="1"/>
  <c r="E752" i="1"/>
  <c r="C754" i="1" l="1"/>
  <c r="E753" i="1"/>
  <c r="C755" i="1" l="1"/>
  <c r="E754" i="1"/>
  <c r="C756" i="1" l="1"/>
  <c r="E755" i="1"/>
  <c r="C757" i="1" l="1"/>
  <c r="E756" i="1"/>
  <c r="C758" i="1" l="1"/>
  <c r="E757" i="1"/>
  <c r="C759" i="1" l="1"/>
  <c r="E758" i="1"/>
  <c r="C760" i="1" l="1"/>
  <c r="E759" i="1"/>
  <c r="C761" i="1" l="1"/>
  <c r="E760" i="1"/>
  <c r="C762" i="1" l="1"/>
  <c r="E761" i="1"/>
  <c r="C763" i="1" l="1"/>
  <c r="E762" i="1"/>
  <c r="C764" i="1" l="1"/>
  <c r="E763" i="1"/>
  <c r="C765" i="1" l="1"/>
  <c r="E764" i="1"/>
  <c r="C766" i="1" l="1"/>
  <c r="E765" i="1"/>
  <c r="C767" i="1" l="1"/>
  <c r="E766" i="1"/>
  <c r="C768" i="1" l="1"/>
  <c r="E767" i="1"/>
  <c r="C769" i="1" l="1"/>
  <c r="E768" i="1"/>
  <c r="C770" i="1" l="1"/>
  <c r="E769" i="1"/>
  <c r="C771" i="1" l="1"/>
  <c r="E770" i="1"/>
  <c r="C772" i="1" l="1"/>
  <c r="E771" i="1"/>
  <c r="C773" i="1" l="1"/>
  <c r="E772" i="1"/>
  <c r="C774" i="1" l="1"/>
  <c r="E773" i="1"/>
  <c r="C775" i="1" l="1"/>
  <c r="E774" i="1"/>
  <c r="C776" i="1" l="1"/>
  <c r="E775" i="1"/>
  <c r="C777" i="1" l="1"/>
  <c r="E776" i="1"/>
  <c r="C778" i="1" l="1"/>
  <c r="E777" i="1"/>
  <c r="C779" i="1" l="1"/>
  <c r="E778" i="1"/>
  <c r="C780" i="1" l="1"/>
  <c r="E779" i="1"/>
  <c r="C781" i="1" l="1"/>
  <c r="E780" i="1"/>
  <c r="C782" i="1" l="1"/>
  <c r="E781" i="1"/>
  <c r="C783" i="1" l="1"/>
  <c r="E782" i="1"/>
  <c r="C784" i="1" l="1"/>
  <c r="E783" i="1"/>
  <c r="C785" i="1" l="1"/>
  <c r="E784" i="1"/>
  <c r="C786" i="1" l="1"/>
  <c r="E785" i="1"/>
  <c r="C787" i="1" l="1"/>
  <c r="E786" i="1"/>
  <c r="C788" i="1" l="1"/>
  <c r="E787" i="1"/>
  <c r="C789" i="1" l="1"/>
  <c r="E788" i="1"/>
  <c r="C790" i="1" l="1"/>
  <c r="E789" i="1"/>
  <c r="C791" i="1" l="1"/>
  <c r="E790" i="1"/>
  <c r="C792" i="1" l="1"/>
  <c r="E791" i="1"/>
  <c r="C793" i="1" l="1"/>
  <c r="E792" i="1"/>
  <c r="C794" i="1" l="1"/>
  <c r="E793" i="1"/>
  <c r="C795" i="1" l="1"/>
  <c r="E794" i="1"/>
  <c r="C796" i="1" l="1"/>
  <c r="E795" i="1"/>
  <c r="C797" i="1" l="1"/>
  <c r="E796" i="1"/>
  <c r="C798" i="1" l="1"/>
  <c r="E797" i="1"/>
  <c r="C799" i="1" l="1"/>
  <c r="E798" i="1"/>
  <c r="C800" i="1" l="1"/>
  <c r="E799" i="1"/>
  <c r="C801" i="1" l="1"/>
  <c r="E800" i="1"/>
  <c r="C802" i="1" l="1"/>
  <c r="E801" i="1"/>
  <c r="C803" i="1" l="1"/>
  <c r="E802" i="1"/>
  <c r="C804" i="1" l="1"/>
  <c r="E803" i="1"/>
  <c r="C805" i="1" l="1"/>
  <c r="E804" i="1"/>
  <c r="C806" i="1" l="1"/>
  <c r="E805" i="1"/>
  <c r="C807" i="1" l="1"/>
  <c r="E806" i="1"/>
  <c r="C808" i="1" l="1"/>
  <c r="E807" i="1"/>
  <c r="C809" i="1" l="1"/>
  <c r="E808" i="1"/>
  <c r="C810" i="1" l="1"/>
  <c r="E809" i="1"/>
  <c r="C811" i="1" l="1"/>
  <c r="E810" i="1"/>
  <c r="C812" i="1" l="1"/>
  <c r="E811" i="1"/>
  <c r="C813" i="1" l="1"/>
  <c r="E812" i="1"/>
  <c r="C814" i="1" l="1"/>
  <c r="E813" i="1"/>
  <c r="C815" i="1" l="1"/>
  <c r="E814" i="1"/>
  <c r="C816" i="1" l="1"/>
  <c r="E815" i="1"/>
  <c r="C817" i="1" l="1"/>
  <c r="E816" i="1"/>
  <c r="C818" i="1" l="1"/>
  <c r="E817" i="1"/>
  <c r="C819" i="1" l="1"/>
  <c r="E818" i="1"/>
  <c r="C820" i="1" l="1"/>
  <c r="E819" i="1"/>
  <c r="C821" i="1" l="1"/>
  <c r="E820" i="1"/>
  <c r="C822" i="1" l="1"/>
  <c r="E821" i="1"/>
  <c r="C823" i="1" l="1"/>
  <c r="E822" i="1"/>
  <c r="C824" i="1" l="1"/>
  <c r="E823" i="1"/>
  <c r="C825" i="1" l="1"/>
  <c r="E824" i="1"/>
  <c r="C826" i="1" l="1"/>
  <c r="E825" i="1"/>
  <c r="C827" i="1" l="1"/>
  <c r="E826" i="1"/>
  <c r="C828" i="1" l="1"/>
  <c r="E827" i="1"/>
  <c r="C829" i="1" l="1"/>
  <c r="E828" i="1"/>
  <c r="C830" i="1" l="1"/>
  <c r="E829" i="1"/>
  <c r="C831" i="1" l="1"/>
  <c r="E830" i="1"/>
  <c r="C832" i="1" l="1"/>
  <c r="E831" i="1"/>
  <c r="C833" i="1" l="1"/>
  <c r="E832" i="1"/>
  <c r="C834" i="1" l="1"/>
  <c r="E833" i="1"/>
  <c r="C835" i="1" l="1"/>
  <c r="E834" i="1"/>
  <c r="C836" i="1" l="1"/>
  <c r="E835" i="1"/>
  <c r="C837" i="1" l="1"/>
  <c r="E836" i="1"/>
  <c r="C838" i="1" l="1"/>
  <c r="E837" i="1"/>
  <c r="C839" i="1" l="1"/>
  <c r="E838" i="1"/>
  <c r="C840" i="1" l="1"/>
  <c r="E839" i="1"/>
  <c r="C841" i="1" l="1"/>
  <c r="E840" i="1"/>
  <c r="C842" i="1" l="1"/>
  <c r="E841" i="1"/>
  <c r="C843" i="1" l="1"/>
  <c r="E842" i="1"/>
  <c r="C844" i="1" l="1"/>
  <c r="E843" i="1"/>
  <c r="C845" i="1" l="1"/>
  <c r="E844" i="1"/>
  <c r="C846" i="1" l="1"/>
  <c r="E845" i="1"/>
  <c r="C847" i="1" l="1"/>
  <c r="E846" i="1"/>
  <c r="C848" i="1" l="1"/>
  <c r="E847" i="1"/>
  <c r="C849" i="1" l="1"/>
  <c r="E848" i="1"/>
  <c r="C850" i="1" l="1"/>
  <c r="E849" i="1"/>
  <c r="C851" i="1" l="1"/>
  <c r="E850" i="1"/>
  <c r="C852" i="1" l="1"/>
  <c r="E851" i="1"/>
  <c r="C853" i="1" l="1"/>
  <c r="E852" i="1"/>
  <c r="C854" i="1" l="1"/>
  <c r="E853" i="1"/>
  <c r="C855" i="1" l="1"/>
  <c r="E854" i="1"/>
  <c r="C856" i="1" l="1"/>
  <c r="E855" i="1"/>
  <c r="C857" i="1" l="1"/>
  <c r="E856" i="1"/>
  <c r="C858" i="1" l="1"/>
  <c r="E857" i="1"/>
  <c r="C859" i="1" l="1"/>
  <c r="E858" i="1"/>
  <c r="C860" i="1" l="1"/>
  <c r="E859" i="1"/>
  <c r="C861" i="1" l="1"/>
  <c r="E860" i="1"/>
  <c r="C862" i="1" l="1"/>
  <c r="E861" i="1"/>
  <c r="C863" i="1" l="1"/>
  <c r="E862" i="1"/>
  <c r="C864" i="1" l="1"/>
  <c r="E863" i="1"/>
  <c r="C865" i="1" l="1"/>
  <c r="E864" i="1"/>
  <c r="C866" i="1" l="1"/>
  <c r="E865" i="1"/>
  <c r="C867" i="1" l="1"/>
  <c r="E866" i="1"/>
  <c r="C868" i="1" l="1"/>
  <c r="E867" i="1"/>
  <c r="C869" i="1" l="1"/>
  <c r="E868" i="1"/>
  <c r="C870" i="1" l="1"/>
  <c r="E869" i="1"/>
  <c r="C871" i="1" l="1"/>
  <c r="E870" i="1"/>
  <c r="C872" i="1" l="1"/>
  <c r="E871" i="1"/>
  <c r="C873" i="1" l="1"/>
  <c r="E872" i="1"/>
  <c r="C874" i="1" l="1"/>
  <c r="E873" i="1"/>
  <c r="C875" i="1" l="1"/>
  <c r="E874" i="1"/>
  <c r="C876" i="1" l="1"/>
  <c r="E875" i="1"/>
  <c r="C877" i="1" l="1"/>
  <c r="E876" i="1"/>
  <c r="C878" i="1" l="1"/>
  <c r="E877" i="1"/>
  <c r="C879" i="1" l="1"/>
  <c r="E878" i="1"/>
  <c r="C880" i="1" l="1"/>
  <c r="E879" i="1"/>
  <c r="C881" i="1" l="1"/>
  <c r="E880" i="1"/>
  <c r="C882" i="1" l="1"/>
  <c r="E881" i="1"/>
  <c r="C883" i="1" l="1"/>
  <c r="E882" i="1"/>
  <c r="C884" i="1" l="1"/>
  <c r="E883" i="1"/>
  <c r="C885" i="1" l="1"/>
  <c r="E884" i="1"/>
  <c r="C886" i="1" l="1"/>
  <c r="E885" i="1"/>
  <c r="C887" i="1" l="1"/>
  <c r="E886" i="1"/>
  <c r="C888" i="1" l="1"/>
  <c r="E887" i="1"/>
  <c r="C889" i="1" l="1"/>
  <c r="E888" i="1"/>
  <c r="C890" i="1" l="1"/>
  <c r="E889" i="1"/>
  <c r="C891" i="1" l="1"/>
  <c r="E890" i="1"/>
  <c r="C892" i="1" l="1"/>
  <c r="E891" i="1"/>
  <c r="C893" i="1" l="1"/>
  <c r="E892" i="1"/>
  <c r="C894" i="1" l="1"/>
  <c r="E893" i="1"/>
  <c r="C895" i="1" l="1"/>
  <c r="E894" i="1"/>
  <c r="C896" i="1" l="1"/>
  <c r="E895" i="1"/>
  <c r="C897" i="1" l="1"/>
  <c r="E896" i="1"/>
  <c r="C898" i="1" l="1"/>
  <c r="E897" i="1"/>
  <c r="C899" i="1" l="1"/>
  <c r="E898" i="1"/>
  <c r="C900" i="1" l="1"/>
  <c r="E899" i="1"/>
  <c r="C901" i="1" l="1"/>
  <c r="E900" i="1"/>
  <c r="C902" i="1" l="1"/>
  <c r="E901" i="1"/>
  <c r="C903" i="1" l="1"/>
  <c r="E902" i="1"/>
  <c r="C904" i="1" l="1"/>
  <c r="E903" i="1"/>
  <c r="C905" i="1" l="1"/>
  <c r="E904" i="1"/>
  <c r="C906" i="1" l="1"/>
  <c r="E905" i="1"/>
  <c r="C907" i="1" l="1"/>
  <c r="E906" i="1"/>
  <c r="C908" i="1" l="1"/>
  <c r="E907" i="1"/>
  <c r="C909" i="1" l="1"/>
  <c r="E908" i="1"/>
  <c r="C910" i="1" l="1"/>
  <c r="E909" i="1"/>
  <c r="C911" i="1" l="1"/>
  <c r="E910" i="1"/>
  <c r="C912" i="1" l="1"/>
  <c r="E911" i="1"/>
  <c r="C913" i="1" l="1"/>
  <c r="E912" i="1"/>
  <c r="C914" i="1" l="1"/>
  <c r="E913" i="1"/>
  <c r="C915" i="1" l="1"/>
  <c r="E914" i="1"/>
  <c r="C916" i="1" l="1"/>
  <c r="E915" i="1"/>
  <c r="C917" i="1" l="1"/>
  <c r="E916" i="1"/>
  <c r="C918" i="1" l="1"/>
  <c r="E917" i="1"/>
  <c r="C919" i="1" l="1"/>
  <c r="E918" i="1"/>
  <c r="C920" i="1" l="1"/>
  <c r="E919" i="1"/>
  <c r="C921" i="1" l="1"/>
  <c r="E920" i="1"/>
  <c r="C922" i="1" l="1"/>
  <c r="E921" i="1"/>
  <c r="C923" i="1" l="1"/>
  <c r="E922" i="1"/>
  <c r="C924" i="1" l="1"/>
  <c r="E923" i="1"/>
  <c r="C925" i="1" l="1"/>
  <c r="E924" i="1"/>
  <c r="C926" i="1" l="1"/>
  <c r="E925" i="1"/>
  <c r="C927" i="1" l="1"/>
  <c r="E926" i="1"/>
  <c r="C928" i="1" l="1"/>
  <c r="E927" i="1"/>
  <c r="C929" i="1" l="1"/>
  <c r="E928" i="1"/>
  <c r="C930" i="1" l="1"/>
  <c r="E929" i="1"/>
  <c r="C931" i="1" l="1"/>
  <c r="E930" i="1"/>
  <c r="C932" i="1" l="1"/>
  <c r="E931" i="1"/>
  <c r="C933" i="1" l="1"/>
  <c r="E932" i="1"/>
  <c r="C934" i="1" l="1"/>
  <c r="E933" i="1"/>
  <c r="C935" i="1" l="1"/>
  <c r="E934" i="1"/>
  <c r="C936" i="1" l="1"/>
  <c r="E935" i="1"/>
  <c r="C937" i="1" l="1"/>
  <c r="E936" i="1"/>
  <c r="C938" i="1" l="1"/>
  <c r="E937" i="1"/>
  <c r="C939" i="1" l="1"/>
  <c r="E938" i="1"/>
  <c r="C940" i="1" l="1"/>
  <c r="E939" i="1"/>
  <c r="C941" i="1" l="1"/>
  <c r="E940" i="1"/>
  <c r="C942" i="1" l="1"/>
  <c r="E941" i="1"/>
  <c r="C943" i="1" l="1"/>
  <c r="E942" i="1"/>
  <c r="C944" i="1" l="1"/>
  <c r="E943" i="1"/>
  <c r="C945" i="1" l="1"/>
  <c r="E944" i="1"/>
  <c r="C946" i="1" l="1"/>
  <c r="E945" i="1"/>
  <c r="C947" i="1" l="1"/>
  <c r="E946" i="1"/>
  <c r="C948" i="1" l="1"/>
  <c r="E947" i="1"/>
  <c r="C949" i="1" l="1"/>
  <c r="E948" i="1"/>
  <c r="C950" i="1" l="1"/>
  <c r="E949" i="1"/>
  <c r="C951" i="1" l="1"/>
  <c r="E950" i="1"/>
  <c r="C952" i="1" l="1"/>
  <c r="E951" i="1"/>
  <c r="C953" i="1" l="1"/>
  <c r="E952" i="1"/>
  <c r="C954" i="1" l="1"/>
  <c r="E953" i="1"/>
  <c r="C955" i="1" l="1"/>
  <c r="E954" i="1"/>
  <c r="C956" i="1" l="1"/>
  <c r="E955" i="1"/>
  <c r="C957" i="1" l="1"/>
  <c r="E956" i="1"/>
  <c r="C958" i="1" l="1"/>
  <c r="E957" i="1"/>
  <c r="C959" i="1" l="1"/>
  <c r="E958" i="1"/>
  <c r="C960" i="1" l="1"/>
  <c r="E959" i="1"/>
  <c r="C961" i="1" l="1"/>
  <c r="E960" i="1"/>
  <c r="C962" i="1" l="1"/>
  <c r="E961" i="1"/>
  <c r="C963" i="1" l="1"/>
  <c r="E962" i="1"/>
  <c r="C964" i="1" l="1"/>
  <c r="E963" i="1"/>
  <c r="C965" i="1" l="1"/>
  <c r="E964" i="1"/>
  <c r="C966" i="1" l="1"/>
  <c r="E965" i="1"/>
  <c r="C967" i="1" l="1"/>
  <c r="E966" i="1"/>
  <c r="C968" i="1" l="1"/>
  <c r="E967" i="1"/>
  <c r="C969" i="1" l="1"/>
  <c r="E968" i="1"/>
  <c r="C970" i="1" l="1"/>
  <c r="E969" i="1"/>
  <c r="C971" i="1" l="1"/>
  <c r="E970" i="1"/>
  <c r="C972" i="1" l="1"/>
  <c r="E971" i="1"/>
  <c r="C973" i="1" l="1"/>
  <c r="E972" i="1"/>
  <c r="C974" i="1" l="1"/>
  <c r="E973" i="1"/>
  <c r="C975" i="1" l="1"/>
  <c r="E974" i="1"/>
  <c r="C976" i="1" l="1"/>
  <c r="E975" i="1"/>
  <c r="C977" i="1" l="1"/>
  <c r="E976" i="1"/>
  <c r="C978" i="1" l="1"/>
  <c r="E977" i="1"/>
  <c r="C979" i="1" l="1"/>
  <c r="E978" i="1"/>
  <c r="C980" i="1" l="1"/>
  <c r="E979" i="1"/>
  <c r="C981" i="1" l="1"/>
  <c r="E980" i="1"/>
  <c r="C982" i="1" l="1"/>
  <c r="E981" i="1"/>
  <c r="C983" i="1" l="1"/>
  <c r="E982" i="1"/>
  <c r="C984" i="1" l="1"/>
  <c r="E983" i="1"/>
  <c r="C985" i="1" l="1"/>
  <c r="E984" i="1"/>
  <c r="C986" i="1" l="1"/>
  <c r="E985" i="1"/>
  <c r="C987" i="1" l="1"/>
  <c r="E986" i="1"/>
  <c r="C988" i="1" l="1"/>
  <c r="E987" i="1"/>
  <c r="C989" i="1" l="1"/>
  <c r="E988" i="1"/>
  <c r="C990" i="1" l="1"/>
  <c r="E989" i="1"/>
  <c r="C991" i="1" l="1"/>
  <c r="E990" i="1"/>
  <c r="C992" i="1" l="1"/>
  <c r="E991" i="1"/>
  <c r="C993" i="1" l="1"/>
  <c r="E992" i="1"/>
  <c r="C994" i="1" l="1"/>
  <c r="E993" i="1"/>
  <c r="C995" i="1" l="1"/>
  <c r="E994" i="1"/>
  <c r="C996" i="1" l="1"/>
  <c r="E995" i="1"/>
  <c r="C997" i="1" l="1"/>
  <c r="E996" i="1"/>
  <c r="C998" i="1" l="1"/>
  <c r="E997" i="1"/>
  <c r="C999" i="1" l="1"/>
  <c r="E998" i="1"/>
  <c r="C1000" i="1" l="1"/>
  <c r="E999" i="1"/>
  <c r="C1001" i="1" l="1"/>
  <c r="E1000" i="1"/>
  <c r="C1002" i="1" l="1"/>
  <c r="E1001" i="1"/>
  <c r="C1003" i="1" l="1"/>
  <c r="E1002" i="1"/>
  <c r="C1004" i="1" l="1"/>
  <c r="E1003" i="1"/>
  <c r="C1005" i="1" l="1"/>
  <c r="E1004" i="1"/>
  <c r="C1006" i="1" l="1"/>
  <c r="E1005" i="1"/>
  <c r="C1007" i="1" l="1"/>
  <c r="E1006" i="1"/>
  <c r="C1008" i="1" l="1"/>
  <c r="E1007" i="1"/>
  <c r="C1009" i="1" l="1"/>
  <c r="E1008" i="1"/>
  <c r="C1010" i="1" l="1"/>
  <c r="E1009" i="1"/>
  <c r="C1011" i="1" l="1"/>
  <c r="E1010" i="1"/>
  <c r="C1012" i="1" l="1"/>
  <c r="E1011" i="1"/>
  <c r="C1013" i="1" l="1"/>
  <c r="E1012" i="1"/>
  <c r="C1014" i="1" l="1"/>
  <c r="E1014" i="1" s="1"/>
  <c r="E1013" i="1"/>
</calcChain>
</file>

<file path=xl/sharedStrings.xml><?xml version="1.0" encoding="utf-8"?>
<sst xmlns="http://schemas.openxmlformats.org/spreadsheetml/2006/main" count="18" uniqueCount="17">
  <si>
    <t>R=</t>
  </si>
  <si>
    <t>C=</t>
  </si>
  <si>
    <t>TAU=</t>
  </si>
  <si>
    <t>T=</t>
  </si>
  <si>
    <t>Uo=</t>
  </si>
  <si>
    <t>a=</t>
  </si>
  <si>
    <t>b=</t>
  </si>
  <si>
    <t>K</t>
  </si>
  <si>
    <t>t</t>
  </si>
  <si>
    <t>X</t>
  </si>
  <si>
    <t>Xo=</t>
  </si>
  <si>
    <t>X1</t>
  </si>
  <si>
    <t>X-X1</t>
  </si>
  <si>
    <t>VALORI</t>
  </si>
  <si>
    <t>(A cura di Vittorio Rossino allievo IVC anno scolastico 2015-2016)</t>
  </si>
  <si>
    <t>Relatore ’ing.  Luigi Petrucci, ordinario della cattedra di elettronica presso l’Istituto in</t>
  </si>
  <si>
    <t>Intestazione  -dipartimento di elettronica ed informatica sezioni C e D-)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</si>
</sst>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gerian"/>
      <family val="5"/>
    </font>
    <font>
      <sz val="12"/>
      <color theme="1"/>
      <name val="Algerian"/>
      <family val="5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1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1" fontId="1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518866334368754"/>
          <c:y val="4.1152250039775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7065023393814904E-2"/>
          <c:y val="0.16126431916483569"/>
          <c:w val="0.92948606641561105"/>
          <c:h val="0.75008334085035122"/>
        </c:manualLayout>
      </c:layout>
      <c:lineChart>
        <c:grouping val="standard"/>
        <c:varyColors val="0"/>
        <c:ser>
          <c:idx val="0"/>
          <c:order val="0"/>
          <c:tx>
            <c:strRef>
              <c:f>Foglio1!$C$13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Foglio1!$B$14:$B$1014</c:f>
              <c:numCache>
                <c:formatCode>General</c:formatCode>
                <c:ptCount val="1001"/>
                <c:pt idx="0">
                  <c:v>0</c:v>
                </c:pt>
                <c:pt idx="1">
                  <c:v>1.4999999999999999E-4</c:v>
                </c:pt>
                <c:pt idx="2">
                  <c:v>2.9999999999999997E-4</c:v>
                </c:pt>
                <c:pt idx="3">
                  <c:v>4.4999999999999999E-4</c:v>
                </c:pt>
                <c:pt idx="4">
                  <c:v>5.9999999999999995E-4</c:v>
                </c:pt>
                <c:pt idx="5">
                  <c:v>7.4999999999999991E-4</c:v>
                </c:pt>
                <c:pt idx="6">
                  <c:v>8.9999999999999998E-4</c:v>
                </c:pt>
                <c:pt idx="7">
                  <c:v>1.0499999999999999E-3</c:v>
                </c:pt>
                <c:pt idx="8">
                  <c:v>1.1999999999999999E-3</c:v>
                </c:pt>
                <c:pt idx="9">
                  <c:v>1.3499999999999999E-3</c:v>
                </c:pt>
                <c:pt idx="10">
                  <c:v>1.4999999999999998E-3</c:v>
                </c:pt>
                <c:pt idx="11">
                  <c:v>1.6499999999999998E-3</c:v>
                </c:pt>
                <c:pt idx="12">
                  <c:v>1.8E-3</c:v>
                </c:pt>
                <c:pt idx="13">
                  <c:v>1.9499999999999999E-3</c:v>
                </c:pt>
                <c:pt idx="14">
                  <c:v>2.0999999999999999E-3</c:v>
                </c:pt>
                <c:pt idx="15">
                  <c:v>2.2499999999999998E-3</c:v>
                </c:pt>
                <c:pt idx="16">
                  <c:v>2.3999999999999998E-3</c:v>
                </c:pt>
                <c:pt idx="17">
                  <c:v>2.5499999999999997E-3</c:v>
                </c:pt>
                <c:pt idx="18">
                  <c:v>2.6999999999999997E-3</c:v>
                </c:pt>
                <c:pt idx="19">
                  <c:v>2.8499999999999997E-3</c:v>
                </c:pt>
                <c:pt idx="20">
                  <c:v>2.9999999999999996E-3</c:v>
                </c:pt>
                <c:pt idx="21">
                  <c:v>3.1499999999999996E-3</c:v>
                </c:pt>
                <c:pt idx="22">
                  <c:v>3.2999999999999995E-3</c:v>
                </c:pt>
                <c:pt idx="23">
                  <c:v>3.4499999999999995E-3</c:v>
                </c:pt>
                <c:pt idx="24">
                  <c:v>3.5999999999999999E-3</c:v>
                </c:pt>
                <c:pt idx="25">
                  <c:v>3.7499999999999999E-3</c:v>
                </c:pt>
                <c:pt idx="26">
                  <c:v>3.8999999999999998E-3</c:v>
                </c:pt>
                <c:pt idx="27">
                  <c:v>4.0499999999999998E-3</c:v>
                </c:pt>
                <c:pt idx="28">
                  <c:v>4.1999999999999997E-3</c:v>
                </c:pt>
                <c:pt idx="29">
                  <c:v>4.3499999999999997E-3</c:v>
                </c:pt>
                <c:pt idx="30">
                  <c:v>4.4999999999999997E-3</c:v>
                </c:pt>
                <c:pt idx="31">
                  <c:v>4.6499999999999996E-3</c:v>
                </c:pt>
                <c:pt idx="32">
                  <c:v>4.7999999999999996E-3</c:v>
                </c:pt>
                <c:pt idx="33">
                  <c:v>4.9499999999999995E-3</c:v>
                </c:pt>
                <c:pt idx="34">
                  <c:v>5.0999999999999995E-3</c:v>
                </c:pt>
                <c:pt idx="35">
                  <c:v>5.2499999999999995E-3</c:v>
                </c:pt>
                <c:pt idx="36">
                  <c:v>5.3999999999999994E-3</c:v>
                </c:pt>
                <c:pt idx="37">
                  <c:v>5.5499999999999994E-3</c:v>
                </c:pt>
                <c:pt idx="38">
                  <c:v>5.6999999999999993E-3</c:v>
                </c:pt>
                <c:pt idx="39">
                  <c:v>5.8499999999999993E-3</c:v>
                </c:pt>
                <c:pt idx="40">
                  <c:v>5.9999999999999993E-3</c:v>
                </c:pt>
                <c:pt idx="41">
                  <c:v>6.1499999999999992E-3</c:v>
                </c:pt>
                <c:pt idx="42">
                  <c:v>6.2999999999999992E-3</c:v>
                </c:pt>
                <c:pt idx="43">
                  <c:v>6.4499999999999991E-3</c:v>
                </c:pt>
                <c:pt idx="44">
                  <c:v>6.5999999999999991E-3</c:v>
                </c:pt>
                <c:pt idx="45">
                  <c:v>6.7499999999999991E-3</c:v>
                </c:pt>
                <c:pt idx="46">
                  <c:v>6.899999999999999E-3</c:v>
                </c:pt>
                <c:pt idx="47">
                  <c:v>7.049999999999999E-3</c:v>
                </c:pt>
                <c:pt idx="48">
                  <c:v>7.1999999999999998E-3</c:v>
                </c:pt>
                <c:pt idx="49">
                  <c:v>7.3499999999999998E-3</c:v>
                </c:pt>
                <c:pt idx="50">
                  <c:v>7.4999999999999997E-3</c:v>
                </c:pt>
                <c:pt idx="51">
                  <c:v>7.6499999999999997E-3</c:v>
                </c:pt>
                <c:pt idx="52">
                  <c:v>7.7999999999999996E-3</c:v>
                </c:pt>
                <c:pt idx="53">
                  <c:v>7.9499999999999987E-3</c:v>
                </c:pt>
                <c:pt idx="54">
                  <c:v>8.0999999999999996E-3</c:v>
                </c:pt>
                <c:pt idx="55">
                  <c:v>8.2499999999999987E-3</c:v>
                </c:pt>
                <c:pt idx="56">
                  <c:v>8.3999999999999995E-3</c:v>
                </c:pt>
                <c:pt idx="57">
                  <c:v>8.5499999999999986E-3</c:v>
                </c:pt>
                <c:pt idx="58">
                  <c:v>8.6999999999999994E-3</c:v>
                </c:pt>
                <c:pt idx="59">
                  <c:v>8.8499999999999985E-3</c:v>
                </c:pt>
                <c:pt idx="60">
                  <c:v>8.9999999999999993E-3</c:v>
                </c:pt>
                <c:pt idx="61">
                  <c:v>9.1499999999999984E-3</c:v>
                </c:pt>
                <c:pt idx="62">
                  <c:v>9.2999999999999992E-3</c:v>
                </c:pt>
                <c:pt idx="63">
                  <c:v>9.4499999999999983E-3</c:v>
                </c:pt>
                <c:pt idx="64">
                  <c:v>9.5999999999999992E-3</c:v>
                </c:pt>
                <c:pt idx="65">
                  <c:v>9.75E-3</c:v>
                </c:pt>
                <c:pt idx="66">
                  <c:v>9.8999999999999991E-3</c:v>
                </c:pt>
                <c:pt idx="67">
                  <c:v>1.005E-2</c:v>
                </c:pt>
                <c:pt idx="68">
                  <c:v>1.0199999999999999E-2</c:v>
                </c:pt>
                <c:pt idx="69">
                  <c:v>1.035E-2</c:v>
                </c:pt>
                <c:pt idx="70">
                  <c:v>1.0499999999999999E-2</c:v>
                </c:pt>
                <c:pt idx="71">
                  <c:v>1.065E-2</c:v>
                </c:pt>
                <c:pt idx="72">
                  <c:v>1.0799999999999999E-2</c:v>
                </c:pt>
                <c:pt idx="73">
                  <c:v>1.095E-2</c:v>
                </c:pt>
                <c:pt idx="74">
                  <c:v>1.1099999999999999E-2</c:v>
                </c:pt>
                <c:pt idx="75">
                  <c:v>1.125E-2</c:v>
                </c:pt>
                <c:pt idx="76">
                  <c:v>1.1399999999999999E-2</c:v>
                </c:pt>
                <c:pt idx="77">
                  <c:v>1.155E-2</c:v>
                </c:pt>
                <c:pt idx="78">
                  <c:v>1.1699999999999999E-2</c:v>
                </c:pt>
                <c:pt idx="79">
                  <c:v>1.1849999999999999E-2</c:v>
                </c:pt>
                <c:pt idx="80">
                  <c:v>1.1999999999999999E-2</c:v>
                </c:pt>
                <c:pt idx="81">
                  <c:v>1.2149999999999999E-2</c:v>
                </c:pt>
                <c:pt idx="82">
                  <c:v>1.2299999999999998E-2</c:v>
                </c:pt>
                <c:pt idx="83">
                  <c:v>1.2449999999999999E-2</c:v>
                </c:pt>
                <c:pt idx="84">
                  <c:v>1.2599999999999998E-2</c:v>
                </c:pt>
                <c:pt idx="85">
                  <c:v>1.2749999999999999E-2</c:v>
                </c:pt>
                <c:pt idx="86">
                  <c:v>1.2899999999999998E-2</c:v>
                </c:pt>
                <c:pt idx="87">
                  <c:v>1.3049999999999999E-2</c:v>
                </c:pt>
                <c:pt idx="88">
                  <c:v>1.3199999999999998E-2</c:v>
                </c:pt>
                <c:pt idx="89">
                  <c:v>1.3349999999999999E-2</c:v>
                </c:pt>
                <c:pt idx="90">
                  <c:v>1.3499999999999998E-2</c:v>
                </c:pt>
                <c:pt idx="91">
                  <c:v>1.3649999999999999E-2</c:v>
                </c:pt>
                <c:pt idx="92">
                  <c:v>1.3799999999999998E-2</c:v>
                </c:pt>
                <c:pt idx="93">
                  <c:v>1.3949999999999999E-2</c:v>
                </c:pt>
                <c:pt idx="94">
                  <c:v>1.4099999999999998E-2</c:v>
                </c:pt>
                <c:pt idx="95">
                  <c:v>1.4249999999999999E-2</c:v>
                </c:pt>
                <c:pt idx="96">
                  <c:v>1.44E-2</c:v>
                </c:pt>
                <c:pt idx="97">
                  <c:v>1.4549999999999999E-2</c:v>
                </c:pt>
                <c:pt idx="98">
                  <c:v>1.47E-2</c:v>
                </c:pt>
                <c:pt idx="99">
                  <c:v>1.4849999999999999E-2</c:v>
                </c:pt>
                <c:pt idx="100">
                  <c:v>1.4999999999999999E-2</c:v>
                </c:pt>
                <c:pt idx="101">
                  <c:v>1.5149999999999999E-2</c:v>
                </c:pt>
                <c:pt idx="102">
                  <c:v>1.5299999999999999E-2</c:v>
                </c:pt>
                <c:pt idx="103">
                  <c:v>1.5449999999999998E-2</c:v>
                </c:pt>
                <c:pt idx="104">
                  <c:v>1.5599999999999999E-2</c:v>
                </c:pt>
                <c:pt idx="105">
                  <c:v>1.575E-2</c:v>
                </c:pt>
                <c:pt idx="106">
                  <c:v>1.5899999999999997E-2</c:v>
                </c:pt>
                <c:pt idx="107">
                  <c:v>1.6049999999999998E-2</c:v>
                </c:pt>
                <c:pt idx="108">
                  <c:v>1.6199999999999999E-2</c:v>
                </c:pt>
                <c:pt idx="109">
                  <c:v>1.635E-2</c:v>
                </c:pt>
                <c:pt idx="110">
                  <c:v>1.6499999999999997E-2</c:v>
                </c:pt>
                <c:pt idx="111">
                  <c:v>1.6649999999999998E-2</c:v>
                </c:pt>
                <c:pt idx="112">
                  <c:v>1.6799999999999999E-2</c:v>
                </c:pt>
                <c:pt idx="113">
                  <c:v>1.695E-2</c:v>
                </c:pt>
                <c:pt idx="114">
                  <c:v>1.7099999999999997E-2</c:v>
                </c:pt>
                <c:pt idx="115">
                  <c:v>1.7249999999999998E-2</c:v>
                </c:pt>
                <c:pt idx="116">
                  <c:v>1.7399999999999999E-2</c:v>
                </c:pt>
                <c:pt idx="117">
                  <c:v>1.755E-2</c:v>
                </c:pt>
                <c:pt idx="118">
                  <c:v>1.7699999999999997E-2</c:v>
                </c:pt>
                <c:pt idx="119">
                  <c:v>1.7849999999999998E-2</c:v>
                </c:pt>
                <c:pt idx="120">
                  <c:v>1.7999999999999999E-2</c:v>
                </c:pt>
                <c:pt idx="121">
                  <c:v>1.8149999999999999E-2</c:v>
                </c:pt>
                <c:pt idx="122">
                  <c:v>1.8299999999999997E-2</c:v>
                </c:pt>
                <c:pt idx="123">
                  <c:v>1.8449999999999998E-2</c:v>
                </c:pt>
                <c:pt idx="124">
                  <c:v>1.8599999999999998E-2</c:v>
                </c:pt>
                <c:pt idx="125">
                  <c:v>1.8749999999999999E-2</c:v>
                </c:pt>
                <c:pt idx="126">
                  <c:v>1.8899999999999997E-2</c:v>
                </c:pt>
                <c:pt idx="127">
                  <c:v>1.9049999999999997E-2</c:v>
                </c:pt>
                <c:pt idx="128">
                  <c:v>1.9199999999999998E-2</c:v>
                </c:pt>
                <c:pt idx="129">
                  <c:v>1.9349999999999999E-2</c:v>
                </c:pt>
                <c:pt idx="130">
                  <c:v>1.95E-2</c:v>
                </c:pt>
                <c:pt idx="131">
                  <c:v>1.9649999999999997E-2</c:v>
                </c:pt>
                <c:pt idx="132">
                  <c:v>1.9799999999999998E-2</c:v>
                </c:pt>
                <c:pt idx="133">
                  <c:v>1.9949999999999999E-2</c:v>
                </c:pt>
                <c:pt idx="134">
                  <c:v>2.01E-2</c:v>
                </c:pt>
                <c:pt idx="135">
                  <c:v>2.0249999999999997E-2</c:v>
                </c:pt>
                <c:pt idx="136">
                  <c:v>2.0399999999999998E-2</c:v>
                </c:pt>
                <c:pt idx="137">
                  <c:v>2.0549999999999999E-2</c:v>
                </c:pt>
                <c:pt idx="138">
                  <c:v>2.07E-2</c:v>
                </c:pt>
                <c:pt idx="139">
                  <c:v>2.0849999999999997E-2</c:v>
                </c:pt>
                <c:pt idx="140">
                  <c:v>2.0999999999999998E-2</c:v>
                </c:pt>
                <c:pt idx="141">
                  <c:v>2.1149999999999999E-2</c:v>
                </c:pt>
                <c:pt idx="142">
                  <c:v>2.1299999999999999E-2</c:v>
                </c:pt>
                <c:pt idx="143">
                  <c:v>2.1449999999999997E-2</c:v>
                </c:pt>
                <c:pt idx="144">
                  <c:v>2.1599999999999998E-2</c:v>
                </c:pt>
                <c:pt idx="145">
                  <c:v>2.1749999999999999E-2</c:v>
                </c:pt>
                <c:pt idx="146">
                  <c:v>2.1899999999999999E-2</c:v>
                </c:pt>
                <c:pt idx="147">
                  <c:v>2.2049999999999997E-2</c:v>
                </c:pt>
                <c:pt idx="148">
                  <c:v>2.2199999999999998E-2</c:v>
                </c:pt>
                <c:pt idx="149">
                  <c:v>2.2349999999999998E-2</c:v>
                </c:pt>
                <c:pt idx="150">
                  <c:v>2.2499999999999999E-2</c:v>
                </c:pt>
                <c:pt idx="151">
                  <c:v>2.2649999999999997E-2</c:v>
                </c:pt>
                <c:pt idx="152">
                  <c:v>2.2799999999999997E-2</c:v>
                </c:pt>
                <c:pt idx="153">
                  <c:v>2.2949999999999998E-2</c:v>
                </c:pt>
                <c:pt idx="154">
                  <c:v>2.3099999999999999E-2</c:v>
                </c:pt>
                <c:pt idx="155">
                  <c:v>2.3249999999999996E-2</c:v>
                </c:pt>
                <c:pt idx="156">
                  <c:v>2.3399999999999997E-2</c:v>
                </c:pt>
                <c:pt idx="157">
                  <c:v>2.3549999999999998E-2</c:v>
                </c:pt>
                <c:pt idx="158">
                  <c:v>2.3699999999999999E-2</c:v>
                </c:pt>
                <c:pt idx="159">
                  <c:v>2.3849999999999996E-2</c:v>
                </c:pt>
                <c:pt idx="160">
                  <c:v>2.3999999999999997E-2</c:v>
                </c:pt>
                <c:pt idx="161">
                  <c:v>2.4149999999999998E-2</c:v>
                </c:pt>
                <c:pt idx="162">
                  <c:v>2.4299999999999999E-2</c:v>
                </c:pt>
                <c:pt idx="163">
                  <c:v>2.445E-2</c:v>
                </c:pt>
                <c:pt idx="164">
                  <c:v>2.4599999999999997E-2</c:v>
                </c:pt>
                <c:pt idx="165">
                  <c:v>2.4749999999999998E-2</c:v>
                </c:pt>
                <c:pt idx="166">
                  <c:v>2.4899999999999999E-2</c:v>
                </c:pt>
                <c:pt idx="167">
                  <c:v>2.5049999999999999E-2</c:v>
                </c:pt>
                <c:pt idx="168">
                  <c:v>2.5199999999999997E-2</c:v>
                </c:pt>
                <c:pt idx="169">
                  <c:v>2.5349999999999998E-2</c:v>
                </c:pt>
                <c:pt idx="170">
                  <c:v>2.5499999999999998E-2</c:v>
                </c:pt>
                <c:pt idx="171">
                  <c:v>2.5649999999999999E-2</c:v>
                </c:pt>
                <c:pt idx="172">
                  <c:v>2.5799999999999997E-2</c:v>
                </c:pt>
                <c:pt idx="173">
                  <c:v>2.5949999999999997E-2</c:v>
                </c:pt>
                <c:pt idx="174">
                  <c:v>2.6099999999999998E-2</c:v>
                </c:pt>
                <c:pt idx="175">
                  <c:v>2.6249999999999999E-2</c:v>
                </c:pt>
                <c:pt idx="176">
                  <c:v>2.6399999999999996E-2</c:v>
                </c:pt>
                <c:pt idx="177">
                  <c:v>2.6549999999999997E-2</c:v>
                </c:pt>
                <c:pt idx="178">
                  <c:v>2.6699999999999998E-2</c:v>
                </c:pt>
                <c:pt idx="179">
                  <c:v>2.6849999999999999E-2</c:v>
                </c:pt>
                <c:pt idx="180">
                  <c:v>2.6999999999999996E-2</c:v>
                </c:pt>
                <c:pt idx="181">
                  <c:v>2.7149999999999997E-2</c:v>
                </c:pt>
                <c:pt idx="182">
                  <c:v>2.7299999999999998E-2</c:v>
                </c:pt>
                <c:pt idx="183">
                  <c:v>2.7449999999999999E-2</c:v>
                </c:pt>
                <c:pt idx="184">
                  <c:v>2.7599999999999996E-2</c:v>
                </c:pt>
                <c:pt idx="185">
                  <c:v>2.7749999999999997E-2</c:v>
                </c:pt>
                <c:pt idx="186">
                  <c:v>2.7899999999999998E-2</c:v>
                </c:pt>
                <c:pt idx="187">
                  <c:v>2.8049999999999999E-2</c:v>
                </c:pt>
                <c:pt idx="188">
                  <c:v>2.8199999999999996E-2</c:v>
                </c:pt>
                <c:pt idx="189">
                  <c:v>2.8349999999999997E-2</c:v>
                </c:pt>
                <c:pt idx="190">
                  <c:v>2.8499999999999998E-2</c:v>
                </c:pt>
                <c:pt idx="191">
                  <c:v>2.8649999999999998E-2</c:v>
                </c:pt>
                <c:pt idx="192">
                  <c:v>2.8799999999999999E-2</c:v>
                </c:pt>
                <c:pt idx="193">
                  <c:v>2.8949999999999997E-2</c:v>
                </c:pt>
                <c:pt idx="194">
                  <c:v>2.9099999999999997E-2</c:v>
                </c:pt>
                <c:pt idx="195">
                  <c:v>2.9249999999999998E-2</c:v>
                </c:pt>
                <c:pt idx="196">
                  <c:v>2.9399999999999999E-2</c:v>
                </c:pt>
                <c:pt idx="197">
                  <c:v>2.9549999999999996E-2</c:v>
                </c:pt>
                <c:pt idx="198">
                  <c:v>2.9699999999999997E-2</c:v>
                </c:pt>
                <c:pt idx="199">
                  <c:v>2.9849999999999998E-2</c:v>
                </c:pt>
                <c:pt idx="200">
                  <c:v>0.03</c:v>
                </c:pt>
                <c:pt idx="201">
                  <c:v>3.0149999999999996E-2</c:v>
                </c:pt>
                <c:pt idx="202">
                  <c:v>3.0299999999999997E-2</c:v>
                </c:pt>
                <c:pt idx="203">
                  <c:v>3.0449999999999998E-2</c:v>
                </c:pt>
                <c:pt idx="204">
                  <c:v>3.0599999999999999E-2</c:v>
                </c:pt>
                <c:pt idx="205">
                  <c:v>3.0749999999999996E-2</c:v>
                </c:pt>
                <c:pt idx="206">
                  <c:v>3.0899999999999997E-2</c:v>
                </c:pt>
                <c:pt idx="207">
                  <c:v>3.1049999999999998E-2</c:v>
                </c:pt>
                <c:pt idx="208">
                  <c:v>3.1199999999999999E-2</c:v>
                </c:pt>
                <c:pt idx="209">
                  <c:v>3.1349999999999996E-2</c:v>
                </c:pt>
                <c:pt idx="210">
                  <c:v>3.15E-2</c:v>
                </c:pt>
                <c:pt idx="211">
                  <c:v>3.1649999999999998E-2</c:v>
                </c:pt>
                <c:pt idx="212">
                  <c:v>3.1799999999999995E-2</c:v>
                </c:pt>
                <c:pt idx="213">
                  <c:v>3.1949999999999999E-2</c:v>
                </c:pt>
                <c:pt idx="214">
                  <c:v>3.2099999999999997E-2</c:v>
                </c:pt>
                <c:pt idx="215">
                  <c:v>3.2249999999999994E-2</c:v>
                </c:pt>
                <c:pt idx="216">
                  <c:v>3.2399999999999998E-2</c:v>
                </c:pt>
                <c:pt idx="217">
                  <c:v>3.2549999999999996E-2</c:v>
                </c:pt>
                <c:pt idx="218">
                  <c:v>3.27E-2</c:v>
                </c:pt>
                <c:pt idx="219">
                  <c:v>3.2849999999999997E-2</c:v>
                </c:pt>
                <c:pt idx="220">
                  <c:v>3.2999999999999995E-2</c:v>
                </c:pt>
                <c:pt idx="221">
                  <c:v>3.3149999999999999E-2</c:v>
                </c:pt>
                <c:pt idx="222">
                  <c:v>3.3299999999999996E-2</c:v>
                </c:pt>
                <c:pt idx="223">
                  <c:v>3.3449999999999994E-2</c:v>
                </c:pt>
                <c:pt idx="224">
                  <c:v>3.3599999999999998E-2</c:v>
                </c:pt>
                <c:pt idx="225">
                  <c:v>3.3749999999999995E-2</c:v>
                </c:pt>
                <c:pt idx="226">
                  <c:v>3.39E-2</c:v>
                </c:pt>
                <c:pt idx="227">
                  <c:v>3.4049999999999997E-2</c:v>
                </c:pt>
                <c:pt idx="228">
                  <c:v>3.4199999999999994E-2</c:v>
                </c:pt>
                <c:pt idx="229">
                  <c:v>3.4349999999999999E-2</c:v>
                </c:pt>
                <c:pt idx="230">
                  <c:v>3.4499999999999996E-2</c:v>
                </c:pt>
                <c:pt idx="231">
                  <c:v>3.465E-2</c:v>
                </c:pt>
                <c:pt idx="232">
                  <c:v>3.4799999999999998E-2</c:v>
                </c:pt>
                <c:pt idx="233">
                  <c:v>3.4949999999999995E-2</c:v>
                </c:pt>
                <c:pt idx="234">
                  <c:v>3.5099999999999999E-2</c:v>
                </c:pt>
                <c:pt idx="235">
                  <c:v>3.5249999999999997E-2</c:v>
                </c:pt>
                <c:pt idx="236">
                  <c:v>3.5399999999999994E-2</c:v>
                </c:pt>
                <c:pt idx="237">
                  <c:v>3.5549999999999998E-2</c:v>
                </c:pt>
                <c:pt idx="238">
                  <c:v>3.5699999999999996E-2</c:v>
                </c:pt>
                <c:pt idx="239">
                  <c:v>3.585E-2</c:v>
                </c:pt>
                <c:pt idx="240">
                  <c:v>3.5999999999999997E-2</c:v>
                </c:pt>
                <c:pt idx="241">
                  <c:v>3.6149999999999995E-2</c:v>
                </c:pt>
                <c:pt idx="242">
                  <c:v>3.6299999999999999E-2</c:v>
                </c:pt>
                <c:pt idx="243">
                  <c:v>3.6449999999999996E-2</c:v>
                </c:pt>
                <c:pt idx="244">
                  <c:v>3.6599999999999994E-2</c:v>
                </c:pt>
                <c:pt idx="245">
                  <c:v>3.6749999999999998E-2</c:v>
                </c:pt>
                <c:pt idx="246">
                  <c:v>3.6899999999999995E-2</c:v>
                </c:pt>
                <c:pt idx="247">
                  <c:v>3.705E-2</c:v>
                </c:pt>
                <c:pt idx="248">
                  <c:v>3.7199999999999997E-2</c:v>
                </c:pt>
                <c:pt idx="249">
                  <c:v>3.7349999999999994E-2</c:v>
                </c:pt>
                <c:pt idx="250">
                  <c:v>3.7499999999999999E-2</c:v>
                </c:pt>
                <c:pt idx="251">
                  <c:v>3.7649999999999996E-2</c:v>
                </c:pt>
                <c:pt idx="252">
                  <c:v>3.7799999999999993E-2</c:v>
                </c:pt>
                <c:pt idx="253">
                  <c:v>3.7949999999999998E-2</c:v>
                </c:pt>
                <c:pt idx="254">
                  <c:v>3.8099999999999995E-2</c:v>
                </c:pt>
                <c:pt idx="255">
                  <c:v>3.8249999999999999E-2</c:v>
                </c:pt>
                <c:pt idx="256">
                  <c:v>3.8399999999999997E-2</c:v>
                </c:pt>
                <c:pt idx="257">
                  <c:v>3.8549999999999994E-2</c:v>
                </c:pt>
                <c:pt idx="258">
                  <c:v>3.8699999999999998E-2</c:v>
                </c:pt>
                <c:pt idx="259">
                  <c:v>3.8849999999999996E-2</c:v>
                </c:pt>
                <c:pt idx="260">
                  <c:v>3.9E-2</c:v>
                </c:pt>
                <c:pt idx="261">
                  <c:v>3.9149999999999997E-2</c:v>
                </c:pt>
                <c:pt idx="262">
                  <c:v>3.9299999999999995E-2</c:v>
                </c:pt>
                <c:pt idx="263">
                  <c:v>3.9449999999999999E-2</c:v>
                </c:pt>
                <c:pt idx="264">
                  <c:v>3.9599999999999996E-2</c:v>
                </c:pt>
                <c:pt idx="265">
                  <c:v>3.9749999999999994E-2</c:v>
                </c:pt>
                <c:pt idx="266">
                  <c:v>3.9899999999999998E-2</c:v>
                </c:pt>
                <c:pt idx="267">
                  <c:v>4.0049999999999995E-2</c:v>
                </c:pt>
                <c:pt idx="268">
                  <c:v>4.02E-2</c:v>
                </c:pt>
                <c:pt idx="269">
                  <c:v>4.0349999999999997E-2</c:v>
                </c:pt>
                <c:pt idx="270">
                  <c:v>4.0499999999999994E-2</c:v>
                </c:pt>
                <c:pt idx="271">
                  <c:v>4.0649999999999999E-2</c:v>
                </c:pt>
                <c:pt idx="272">
                  <c:v>4.0799999999999996E-2</c:v>
                </c:pt>
                <c:pt idx="273">
                  <c:v>4.0949999999999993E-2</c:v>
                </c:pt>
                <c:pt idx="274">
                  <c:v>4.1099999999999998E-2</c:v>
                </c:pt>
                <c:pt idx="275">
                  <c:v>4.1249999999999995E-2</c:v>
                </c:pt>
                <c:pt idx="276">
                  <c:v>4.1399999999999999E-2</c:v>
                </c:pt>
                <c:pt idx="277">
                  <c:v>4.1549999999999997E-2</c:v>
                </c:pt>
                <c:pt idx="278">
                  <c:v>4.1699999999999994E-2</c:v>
                </c:pt>
                <c:pt idx="279">
                  <c:v>4.1849999999999998E-2</c:v>
                </c:pt>
                <c:pt idx="280">
                  <c:v>4.1999999999999996E-2</c:v>
                </c:pt>
                <c:pt idx="281">
                  <c:v>4.2149999999999993E-2</c:v>
                </c:pt>
                <c:pt idx="282">
                  <c:v>4.2299999999999997E-2</c:v>
                </c:pt>
                <c:pt idx="283">
                  <c:v>4.2449999999999995E-2</c:v>
                </c:pt>
                <c:pt idx="284">
                  <c:v>4.2599999999999999E-2</c:v>
                </c:pt>
                <c:pt idx="285">
                  <c:v>4.2749999999999996E-2</c:v>
                </c:pt>
                <c:pt idx="286">
                  <c:v>4.2899999999999994E-2</c:v>
                </c:pt>
                <c:pt idx="287">
                  <c:v>4.3049999999999998E-2</c:v>
                </c:pt>
                <c:pt idx="288">
                  <c:v>4.3199999999999995E-2</c:v>
                </c:pt>
                <c:pt idx="289">
                  <c:v>4.335E-2</c:v>
                </c:pt>
                <c:pt idx="290">
                  <c:v>4.3499999999999997E-2</c:v>
                </c:pt>
                <c:pt idx="291">
                  <c:v>4.3649999999999994E-2</c:v>
                </c:pt>
                <c:pt idx="292">
                  <c:v>4.3799999999999999E-2</c:v>
                </c:pt>
                <c:pt idx="293">
                  <c:v>4.3949999999999996E-2</c:v>
                </c:pt>
                <c:pt idx="294">
                  <c:v>4.4099999999999993E-2</c:v>
                </c:pt>
                <c:pt idx="295">
                  <c:v>4.4249999999999998E-2</c:v>
                </c:pt>
                <c:pt idx="296">
                  <c:v>4.4399999999999995E-2</c:v>
                </c:pt>
                <c:pt idx="297">
                  <c:v>4.4549999999999999E-2</c:v>
                </c:pt>
                <c:pt idx="298">
                  <c:v>4.4699999999999997E-2</c:v>
                </c:pt>
                <c:pt idx="299">
                  <c:v>4.4849999999999994E-2</c:v>
                </c:pt>
                <c:pt idx="300">
                  <c:v>4.4999999999999998E-2</c:v>
                </c:pt>
                <c:pt idx="301">
                  <c:v>4.5149999999999996E-2</c:v>
                </c:pt>
                <c:pt idx="302">
                  <c:v>4.5299999999999993E-2</c:v>
                </c:pt>
                <c:pt idx="303">
                  <c:v>4.5449999999999997E-2</c:v>
                </c:pt>
                <c:pt idx="304">
                  <c:v>4.5599999999999995E-2</c:v>
                </c:pt>
                <c:pt idx="305">
                  <c:v>4.5749999999999999E-2</c:v>
                </c:pt>
                <c:pt idx="306">
                  <c:v>4.5899999999999996E-2</c:v>
                </c:pt>
                <c:pt idx="307">
                  <c:v>4.6049999999999994E-2</c:v>
                </c:pt>
                <c:pt idx="308">
                  <c:v>4.6199999999999998E-2</c:v>
                </c:pt>
                <c:pt idx="309">
                  <c:v>4.6349999999999995E-2</c:v>
                </c:pt>
                <c:pt idx="310">
                  <c:v>4.6499999999999993E-2</c:v>
                </c:pt>
                <c:pt idx="311">
                  <c:v>4.6649999999999997E-2</c:v>
                </c:pt>
                <c:pt idx="312">
                  <c:v>4.6799999999999994E-2</c:v>
                </c:pt>
                <c:pt idx="313">
                  <c:v>4.6949999999999999E-2</c:v>
                </c:pt>
                <c:pt idx="314">
                  <c:v>4.7099999999999996E-2</c:v>
                </c:pt>
                <c:pt idx="315">
                  <c:v>4.7249999999999993E-2</c:v>
                </c:pt>
                <c:pt idx="316">
                  <c:v>4.7399999999999998E-2</c:v>
                </c:pt>
                <c:pt idx="317">
                  <c:v>4.7549999999999995E-2</c:v>
                </c:pt>
                <c:pt idx="318">
                  <c:v>4.7699999999999992E-2</c:v>
                </c:pt>
                <c:pt idx="319">
                  <c:v>4.7849999999999997E-2</c:v>
                </c:pt>
                <c:pt idx="320">
                  <c:v>4.7999999999999994E-2</c:v>
                </c:pt>
                <c:pt idx="321">
                  <c:v>4.8149999999999998E-2</c:v>
                </c:pt>
                <c:pt idx="322">
                  <c:v>4.8299999999999996E-2</c:v>
                </c:pt>
                <c:pt idx="323">
                  <c:v>4.8449999999999993E-2</c:v>
                </c:pt>
                <c:pt idx="324">
                  <c:v>4.8599999999999997E-2</c:v>
                </c:pt>
                <c:pt idx="325">
                  <c:v>4.8749999999999995E-2</c:v>
                </c:pt>
                <c:pt idx="326">
                  <c:v>4.8899999999999999E-2</c:v>
                </c:pt>
                <c:pt idx="327">
                  <c:v>4.9049999999999996E-2</c:v>
                </c:pt>
                <c:pt idx="328">
                  <c:v>4.9199999999999994E-2</c:v>
                </c:pt>
                <c:pt idx="329">
                  <c:v>4.9349999999999998E-2</c:v>
                </c:pt>
                <c:pt idx="330">
                  <c:v>4.9499999999999995E-2</c:v>
                </c:pt>
                <c:pt idx="331">
                  <c:v>4.9649999999999993E-2</c:v>
                </c:pt>
                <c:pt idx="332">
                  <c:v>4.9799999999999997E-2</c:v>
                </c:pt>
                <c:pt idx="333">
                  <c:v>4.9949999999999994E-2</c:v>
                </c:pt>
                <c:pt idx="334">
                  <c:v>5.0099999999999999E-2</c:v>
                </c:pt>
                <c:pt idx="335">
                  <c:v>5.0249999999999996E-2</c:v>
                </c:pt>
                <c:pt idx="336">
                  <c:v>5.0399999999999993E-2</c:v>
                </c:pt>
                <c:pt idx="337">
                  <c:v>5.0549999999999998E-2</c:v>
                </c:pt>
                <c:pt idx="338">
                  <c:v>5.0699999999999995E-2</c:v>
                </c:pt>
                <c:pt idx="339">
                  <c:v>5.0849999999999992E-2</c:v>
                </c:pt>
                <c:pt idx="340">
                  <c:v>5.0999999999999997E-2</c:v>
                </c:pt>
                <c:pt idx="341">
                  <c:v>5.1149999999999994E-2</c:v>
                </c:pt>
                <c:pt idx="342">
                  <c:v>5.1299999999999998E-2</c:v>
                </c:pt>
                <c:pt idx="343">
                  <c:v>5.1449999999999996E-2</c:v>
                </c:pt>
                <c:pt idx="344">
                  <c:v>5.1599999999999993E-2</c:v>
                </c:pt>
                <c:pt idx="345">
                  <c:v>5.1749999999999997E-2</c:v>
                </c:pt>
                <c:pt idx="346">
                  <c:v>5.1899999999999995E-2</c:v>
                </c:pt>
                <c:pt idx="347">
                  <c:v>5.2049999999999992E-2</c:v>
                </c:pt>
                <c:pt idx="348">
                  <c:v>5.2199999999999996E-2</c:v>
                </c:pt>
                <c:pt idx="349">
                  <c:v>5.2349999999999994E-2</c:v>
                </c:pt>
                <c:pt idx="350">
                  <c:v>5.2499999999999998E-2</c:v>
                </c:pt>
                <c:pt idx="351">
                  <c:v>5.2649999999999995E-2</c:v>
                </c:pt>
                <c:pt idx="352">
                  <c:v>5.2799999999999993E-2</c:v>
                </c:pt>
                <c:pt idx="353">
                  <c:v>5.2949999999999997E-2</c:v>
                </c:pt>
                <c:pt idx="354">
                  <c:v>5.3099999999999994E-2</c:v>
                </c:pt>
                <c:pt idx="355">
                  <c:v>5.3249999999999999E-2</c:v>
                </c:pt>
                <c:pt idx="356">
                  <c:v>5.3399999999999996E-2</c:v>
                </c:pt>
                <c:pt idx="357">
                  <c:v>5.3549999999999993E-2</c:v>
                </c:pt>
                <c:pt idx="358">
                  <c:v>5.3699999999999998E-2</c:v>
                </c:pt>
                <c:pt idx="359">
                  <c:v>5.3849999999999995E-2</c:v>
                </c:pt>
                <c:pt idx="360">
                  <c:v>5.3999999999999992E-2</c:v>
                </c:pt>
                <c:pt idx="361">
                  <c:v>5.4149999999999997E-2</c:v>
                </c:pt>
                <c:pt idx="362">
                  <c:v>5.4299999999999994E-2</c:v>
                </c:pt>
                <c:pt idx="363">
                  <c:v>5.4449999999999998E-2</c:v>
                </c:pt>
                <c:pt idx="364">
                  <c:v>5.4599999999999996E-2</c:v>
                </c:pt>
                <c:pt idx="365">
                  <c:v>5.4749999999999993E-2</c:v>
                </c:pt>
                <c:pt idx="366">
                  <c:v>5.4899999999999997E-2</c:v>
                </c:pt>
                <c:pt idx="367">
                  <c:v>5.5049999999999995E-2</c:v>
                </c:pt>
                <c:pt idx="368">
                  <c:v>5.5199999999999992E-2</c:v>
                </c:pt>
                <c:pt idx="369">
                  <c:v>5.5349999999999996E-2</c:v>
                </c:pt>
                <c:pt idx="370">
                  <c:v>5.5499999999999994E-2</c:v>
                </c:pt>
                <c:pt idx="371">
                  <c:v>5.5649999999999998E-2</c:v>
                </c:pt>
                <c:pt idx="372">
                  <c:v>5.5799999999999995E-2</c:v>
                </c:pt>
                <c:pt idx="373">
                  <c:v>5.5949999999999993E-2</c:v>
                </c:pt>
                <c:pt idx="374">
                  <c:v>5.6099999999999997E-2</c:v>
                </c:pt>
                <c:pt idx="375">
                  <c:v>5.6249999999999994E-2</c:v>
                </c:pt>
                <c:pt idx="376">
                  <c:v>5.6399999999999992E-2</c:v>
                </c:pt>
                <c:pt idx="377">
                  <c:v>5.6549999999999996E-2</c:v>
                </c:pt>
                <c:pt idx="378">
                  <c:v>5.6699999999999993E-2</c:v>
                </c:pt>
                <c:pt idx="379">
                  <c:v>5.6849999999999998E-2</c:v>
                </c:pt>
                <c:pt idx="380">
                  <c:v>5.6999999999999995E-2</c:v>
                </c:pt>
                <c:pt idx="381">
                  <c:v>5.7149999999999992E-2</c:v>
                </c:pt>
                <c:pt idx="382">
                  <c:v>5.7299999999999997E-2</c:v>
                </c:pt>
                <c:pt idx="383">
                  <c:v>5.7449999999999994E-2</c:v>
                </c:pt>
                <c:pt idx="384">
                  <c:v>5.7599999999999998E-2</c:v>
                </c:pt>
                <c:pt idx="385">
                  <c:v>5.7749999999999996E-2</c:v>
                </c:pt>
                <c:pt idx="386">
                  <c:v>5.7899999999999993E-2</c:v>
                </c:pt>
                <c:pt idx="387">
                  <c:v>5.8049999999999997E-2</c:v>
                </c:pt>
                <c:pt idx="388">
                  <c:v>5.8199999999999995E-2</c:v>
                </c:pt>
                <c:pt idx="389">
                  <c:v>5.8349999999999992E-2</c:v>
                </c:pt>
                <c:pt idx="390">
                  <c:v>5.8499999999999996E-2</c:v>
                </c:pt>
                <c:pt idx="391">
                  <c:v>5.8649999999999994E-2</c:v>
                </c:pt>
                <c:pt idx="392">
                  <c:v>5.8799999999999998E-2</c:v>
                </c:pt>
                <c:pt idx="393">
                  <c:v>5.8949999999999995E-2</c:v>
                </c:pt>
                <c:pt idx="394">
                  <c:v>5.9099999999999993E-2</c:v>
                </c:pt>
                <c:pt idx="395">
                  <c:v>5.9249999999999997E-2</c:v>
                </c:pt>
                <c:pt idx="396">
                  <c:v>5.9399999999999994E-2</c:v>
                </c:pt>
                <c:pt idx="397">
                  <c:v>5.9549999999999992E-2</c:v>
                </c:pt>
                <c:pt idx="398">
                  <c:v>5.9699999999999996E-2</c:v>
                </c:pt>
                <c:pt idx="399">
                  <c:v>5.9849999999999993E-2</c:v>
                </c:pt>
                <c:pt idx="400">
                  <c:v>0.06</c:v>
                </c:pt>
                <c:pt idx="401">
                  <c:v>6.0149999999999995E-2</c:v>
                </c:pt>
                <c:pt idx="402">
                  <c:v>6.0299999999999992E-2</c:v>
                </c:pt>
                <c:pt idx="403">
                  <c:v>6.0449999999999997E-2</c:v>
                </c:pt>
                <c:pt idx="404">
                  <c:v>6.0599999999999994E-2</c:v>
                </c:pt>
                <c:pt idx="405">
                  <c:v>6.0749999999999992E-2</c:v>
                </c:pt>
                <c:pt idx="406">
                  <c:v>6.0899999999999996E-2</c:v>
                </c:pt>
                <c:pt idx="407">
                  <c:v>6.1049999999999993E-2</c:v>
                </c:pt>
                <c:pt idx="408">
                  <c:v>6.1199999999999997E-2</c:v>
                </c:pt>
                <c:pt idx="409">
                  <c:v>6.1349999999999995E-2</c:v>
                </c:pt>
                <c:pt idx="410">
                  <c:v>6.1499999999999992E-2</c:v>
                </c:pt>
                <c:pt idx="411">
                  <c:v>6.1649999999999996E-2</c:v>
                </c:pt>
                <c:pt idx="412">
                  <c:v>6.1799999999999994E-2</c:v>
                </c:pt>
                <c:pt idx="413">
                  <c:v>6.1949999999999991E-2</c:v>
                </c:pt>
                <c:pt idx="414">
                  <c:v>6.2099999999999995E-2</c:v>
                </c:pt>
                <c:pt idx="415">
                  <c:v>6.2249999999999993E-2</c:v>
                </c:pt>
                <c:pt idx="416">
                  <c:v>6.2399999999999997E-2</c:v>
                </c:pt>
                <c:pt idx="417">
                  <c:v>6.2549999999999994E-2</c:v>
                </c:pt>
                <c:pt idx="418">
                  <c:v>6.2699999999999992E-2</c:v>
                </c:pt>
                <c:pt idx="419">
                  <c:v>6.2849999999999989E-2</c:v>
                </c:pt>
                <c:pt idx="420">
                  <c:v>6.3E-2</c:v>
                </c:pt>
                <c:pt idx="421">
                  <c:v>6.3149999999999998E-2</c:v>
                </c:pt>
                <c:pt idx="422">
                  <c:v>6.3299999999999995E-2</c:v>
                </c:pt>
                <c:pt idx="423">
                  <c:v>6.3449999999999993E-2</c:v>
                </c:pt>
                <c:pt idx="424">
                  <c:v>6.359999999999999E-2</c:v>
                </c:pt>
                <c:pt idx="425">
                  <c:v>6.3750000000000001E-2</c:v>
                </c:pt>
                <c:pt idx="426">
                  <c:v>6.3899999999999998E-2</c:v>
                </c:pt>
                <c:pt idx="427">
                  <c:v>6.4049999999999996E-2</c:v>
                </c:pt>
                <c:pt idx="428">
                  <c:v>6.4199999999999993E-2</c:v>
                </c:pt>
                <c:pt idx="429">
                  <c:v>6.4349999999999991E-2</c:v>
                </c:pt>
                <c:pt idx="430">
                  <c:v>6.4499999999999988E-2</c:v>
                </c:pt>
                <c:pt idx="431">
                  <c:v>6.4649999999999999E-2</c:v>
                </c:pt>
                <c:pt idx="432">
                  <c:v>6.4799999999999996E-2</c:v>
                </c:pt>
                <c:pt idx="433">
                  <c:v>6.4949999999999994E-2</c:v>
                </c:pt>
                <c:pt idx="434">
                  <c:v>6.5099999999999991E-2</c:v>
                </c:pt>
                <c:pt idx="435">
                  <c:v>6.5249999999999989E-2</c:v>
                </c:pt>
                <c:pt idx="436">
                  <c:v>6.54E-2</c:v>
                </c:pt>
                <c:pt idx="437">
                  <c:v>6.5549999999999997E-2</c:v>
                </c:pt>
                <c:pt idx="438">
                  <c:v>6.5699999999999995E-2</c:v>
                </c:pt>
                <c:pt idx="439">
                  <c:v>6.5849999999999992E-2</c:v>
                </c:pt>
                <c:pt idx="440">
                  <c:v>6.5999999999999989E-2</c:v>
                </c:pt>
                <c:pt idx="441">
                  <c:v>6.615E-2</c:v>
                </c:pt>
                <c:pt idx="442">
                  <c:v>6.6299999999999998E-2</c:v>
                </c:pt>
                <c:pt idx="443">
                  <c:v>6.6449999999999995E-2</c:v>
                </c:pt>
                <c:pt idx="444">
                  <c:v>6.6599999999999993E-2</c:v>
                </c:pt>
                <c:pt idx="445">
                  <c:v>6.674999999999999E-2</c:v>
                </c:pt>
                <c:pt idx="446">
                  <c:v>6.6899999999999987E-2</c:v>
                </c:pt>
                <c:pt idx="447">
                  <c:v>6.7049999999999998E-2</c:v>
                </c:pt>
                <c:pt idx="448">
                  <c:v>6.7199999999999996E-2</c:v>
                </c:pt>
                <c:pt idx="449">
                  <c:v>6.7349999999999993E-2</c:v>
                </c:pt>
                <c:pt idx="450">
                  <c:v>6.7499999999999991E-2</c:v>
                </c:pt>
                <c:pt idx="451">
                  <c:v>6.7649999999999988E-2</c:v>
                </c:pt>
                <c:pt idx="452">
                  <c:v>6.7799999999999999E-2</c:v>
                </c:pt>
                <c:pt idx="453">
                  <c:v>6.7949999999999997E-2</c:v>
                </c:pt>
                <c:pt idx="454">
                  <c:v>6.8099999999999994E-2</c:v>
                </c:pt>
                <c:pt idx="455">
                  <c:v>6.8249999999999991E-2</c:v>
                </c:pt>
                <c:pt idx="456">
                  <c:v>6.8399999999999989E-2</c:v>
                </c:pt>
                <c:pt idx="457">
                  <c:v>6.855E-2</c:v>
                </c:pt>
                <c:pt idx="458">
                  <c:v>6.8699999999999997E-2</c:v>
                </c:pt>
                <c:pt idx="459">
                  <c:v>6.8849999999999995E-2</c:v>
                </c:pt>
                <c:pt idx="460">
                  <c:v>6.8999999999999992E-2</c:v>
                </c:pt>
                <c:pt idx="461">
                  <c:v>6.9149999999999989E-2</c:v>
                </c:pt>
                <c:pt idx="462">
                  <c:v>6.93E-2</c:v>
                </c:pt>
                <c:pt idx="463">
                  <c:v>6.9449999999999998E-2</c:v>
                </c:pt>
                <c:pt idx="464">
                  <c:v>6.9599999999999995E-2</c:v>
                </c:pt>
                <c:pt idx="465">
                  <c:v>6.9749999999999993E-2</c:v>
                </c:pt>
                <c:pt idx="466">
                  <c:v>6.989999999999999E-2</c:v>
                </c:pt>
                <c:pt idx="467">
                  <c:v>7.0049999999999987E-2</c:v>
                </c:pt>
                <c:pt idx="468">
                  <c:v>7.0199999999999999E-2</c:v>
                </c:pt>
                <c:pt idx="469">
                  <c:v>7.0349999999999996E-2</c:v>
                </c:pt>
                <c:pt idx="470">
                  <c:v>7.0499999999999993E-2</c:v>
                </c:pt>
                <c:pt idx="471">
                  <c:v>7.0649999999999991E-2</c:v>
                </c:pt>
                <c:pt idx="472">
                  <c:v>7.0799999999999988E-2</c:v>
                </c:pt>
                <c:pt idx="473">
                  <c:v>7.0949999999999999E-2</c:v>
                </c:pt>
                <c:pt idx="474">
                  <c:v>7.1099999999999997E-2</c:v>
                </c:pt>
                <c:pt idx="475">
                  <c:v>7.1249999999999994E-2</c:v>
                </c:pt>
                <c:pt idx="476">
                  <c:v>7.1399999999999991E-2</c:v>
                </c:pt>
                <c:pt idx="477">
                  <c:v>7.1549999999999989E-2</c:v>
                </c:pt>
                <c:pt idx="478">
                  <c:v>7.17E-2</c:v>
                </c:pt>
                <c:pt idx="479">
                  <c:v>7.1849999999999997E-2</c:v>
                </c:pt>
                <c:pt idx="480">
                  <c:v>7.1999999999999995E-2</c:v>
                </c:pt>
                <c:pt idx="481">
                  <c:v>7.2149999999999992E-2</c:v>
                </c:pt>
                <c:pt idx="482">
                  <c:v>7.2299999999999989E-2</c:v>
                </c:pt>
                <c:pt idx="483">
                  <c:v>7.2450000000000001E-2</c:v>
                </c:pt>
                <c:pt idx="484">
                  <c:v>7.2599999999999998E-2</c:v>
                </c:pt>
                <c:pt idx="485">
                  <c:v>7.2749999999999995E-2</c:v>
                </c:pt>
                <c:pt idx="486">
                  <c:v>7.2899999999999993E-2</c:v>
                </c:pt>
                <c:pt idx="487">
                  <c:v>7.304999999999999E-2</c:v>
                </c:pt>
                <c:pt idx="488">
                  <c:v>7.3199999999999987E-2</c:v>
                </c:pt>
                <c:pt idx="489">
                  <c:v>7.3349999999999999E-2</c:v>
                </c:pt>
                <c:pt idx="490">
                  <c:v>7.3499999999999996E-2</c:v>
                </c:pt>
                <c:pt idx="491">
                  <c:v>7.3649999999999993E-2</c:v>
                </c:pt>
                <c:pt idx="492">
                  <c:v>7.3799999999999991E-2</c:v>
                </c:pt>
                <c:pt idx="493">
                  <c:v>7.3949999999999988E-2</c:v>
                </c:pt>
                <c:pt idx="494">
                  <c:v>7.4099999999999999E-2</c:v>
                </c:pt>
                <c:pt idx="495">
                  <c:v>7.4249999999999997E-2</c:v>
                </c:pt>
                <c:pt idx="496">
                  <c:v>7.4399999999999994E-2</c:v>
                </c:pt>
                <c:pt idx="497">
                  <c:v>7.4549999999999991E-2</c:v>
                </c:pt>
                <c:pt idx="498">
                  <c:v>7.4699999999999989E-2</c:v>
                </c:pt>
                <c:pt idx="499">
                  <c:v>7.485E-2</c:v>
                </c:pt>
                <c:pt idx="500">
                  <c:v>7.4999999999999997E-2</c:v>
                </c:pt>
                <c:pt idx="501">
                  <c:v>7.5149999999999995E-2</c:v>
                </c:pt>
                <c:pt idx="502">
                  <c:v>7.5299999999999992E-2</c:v>
                </c:pt>
                <c:pt idx="503">
                  <c:v>7.5449999999999989E-2</c:v>
                </c:pt>
                <c:pt idx="504">
                  <c:v>7.5599999999999987E-2</c:v>
                </c:pt>
                <c:pt idx="505">
                  <c:v>7.5749999999999998E-2</c:v>
                </c:pt>
                <c:pt idx="506">
                  <c:v>7.5899999999999995E-2</c:v>
                </c:pt>
                <c:pt idx="507">
                  <c:v>7.6049999999999993E-2</c:v>
                </c:pt>
                <c:pt idx="508">
                  <c:v>7.619999999999999E-2</c:v>
                </c:pt>
                <c:pt idx="509">
                  <c:v>7.6349999999999987E-2</c:v>
                </c:pt>
                <c:pt idx="510">
                  <c:v>7.6499999999999999E-2</c:v>
                </c:pt>
                <c:pt idx="511">
                  <c:v>7.6649999999999996E-2</c:v>
                </c:pt>
                <c:pt idx="512">
                  <c:v>7.6799999999999993E-2</c:v>
                </c:pt>
                <c:pt idx="513">
                  <c:v>7.6949999999999991E-2</c:v>
                </c:pt>
                <c:pt idx="514">
                  <c:v>7.7099999999999988E-2</c:v>
                </c:pt>
                <c:pt idx="515">
                  <c:v>7.7249999999999999E-2</c:v>
                </c:pt>
                <c:pt idx="516">
                  <c:v>7.7399999999999997E-2</c:v>
                </c:pt>
                <c:pt idx="517">
                  <c:v>7.7549999999999994E-2</c:v>
                </c:pt>
                <c:pt idx="518">
                  <c:v>7.7699999999999991E-2</c:v>
                </c:pt>
                <c:pt idx="519">
                  <c:v>7.7849999999999989E-2</c:v>
                </c:pt>
                <c:pt idx="520">
                  <c:v>7.8E-2</c:v>
                </c:pt>
                <c:pt idx="521">
                  <c:v>7.8149999999999997E-2</c:v>
                </c:pt>
                <c:pt idx="522">
                  <c:v>7.8299999999999995E-2</c:v>
                </c:pt>
                <c:pt idx="523">
                  <c:v>7.8449999999999992E-2</c:v>
                </c:pt>
                <c:pt idx="524">
                  <c:v>7.8599999999999989E-2</c:v>
                </c:pt>
                <c:pt idx="525">
                  <c:v>7.8749999999999987E-2</c:v>
                </c:pt>
                <c:pt idx="526">
                  <c:v>7.8899999999999998E-2</c:v>
                </c:pt>
                <c:pt idx="527">
                  <c:v>7.9049999999999995E-2</c:v>
                </c:pt>
                <c:pt idx="528">
                  <c:v>7.9199999999999993E-2</c:v>
                </c:pt>
                <c:pt idx="529">
                  <c:v>7.934999999999999E-2</c:v>
                </c:pt>
                <c:pt idx="530">
                  <c:v>7.9499999999999987E-2</c:v>
                </c:pt>
                <c:pt idx="531">
                  <c:v>7.9649999999999999E-2</c:v>
                </c:pt>
                <c:pt idx="532">
                  <c:v>7.9799999999999996E-2</c:v>
                </c:pt>
                <c:pt idx="533">
                  <c:v>7.9949999999999993E-2</c:v>
                </c:pt>
                <c:pt idx="534">
                  <c:v>8.0099999999999991E-2</c:v>
                </c:pt>
                <c:pt idx="535">
                  <c:v>8.0249999999999988E-2</c:v>
                </c:pt>
                <c:pt idx="536">
                  <c:v>8.0399999999999999E-2</c:v>
                </c:pt>
                <c:pt idx="537">
                  <c:v>8.0549999999999997E-2</c:v>
                </c:pt>
                <c:pt idx="538">
                  <c:v>8.0699999999999994E-2</c:v>
                </c:pt>
                <c:pt idx="539">
                  <c:v>8.0849999999999991E-2</c:v>
                </c:pt>
                <c:pt idx="540">
                  <c:v>8.0999999999999989E-2</c:v>
                </c:pt>
                <c:pt idx="541">
                  <c:v>8.1149999999999986E-2</c:v>
                </c:pt>
                <c:pt idx="542">
                  <c:v>8.1299999999999997E-2</c:v>
                </c:pt>
                <c:pt idx="543">
                  <c:v>8.1449999999999995E-2</c:v>
                </c:pt>
                <c:pt idx="544">
                  <c:v>8.1599999999999992E-2</c:v>
                </c:pt>
                <c:pt idx="545">
                  <c:v>8.1749999999999989E-2</c:v>
                </c:pt>
                <c:pt idx="546">
                  <c:v>8.1899999999999987E-2</c:v>
                </c:pt>
                <c:pt idx="547">
                  <c:v>8.2049999999999998E-2</c:v>
                </c:pt>
                <c:pt idx="548">
                  <c:v>8.2199999999999995E-2</c:v>
                </c:pt>
                <c:pt idx="549">
                  <c:v>8.2349999999999993E-2</c:v>
                </c:pt>
                <c:pt idx="550">
                  <c:v>8.249999999999999E-2</c:v>
                </c:pt>
                <c:pt idx="551">
                  <c:v>8.2649999999999987E-2</c:v>
                </c:pt>
                <c:pt idx="552">
                  <c:v>8.2799999999999999E-2</c:v>
                </c:pt>
                <c:pt idx="553">
                  <c:v>8.2949999999999996E-2</c:v>
                </c:pt>
                <c:pt idx="554">
                  <c:v>8.3099999999999993E-2</c:v>
                </c:pt>
                <c:pt idx="555">
                  <c:v>8.3249999999999991E-2</c:v>
                </c:pt>
                <c:pt idx="556">
                  <c:v>8.3399999999999988E-2</c:v>
                </c:pt>
                <c:pt idx="557">
                  <c:v>8.3549999999999999E-2</c:v>
                </c:pt>
                <c:pt idx="558">
                  <c:v>8.3699999999999997E-2</c:v>
                </c:pt>
                <c:pt idx="559">
                  <c:v>8.3849999999999994E-2</c:v>
                </c:pt>
                <c:pt idx="560">
                  <c:v>8.3999999999999991E-2</c:v>
                </c:pt>
                <c:pt idx="561">
                  <c:v>8.4149999999999989E-2</c:v>
                </c:pt>
                <c:pt idx="562">
                  <c:v>8.4299999999999986E-2</c:v>
                </c:pt>
                <c:pt idx="563">
                  <c:v>8.4449999999999997E-2</c:v>
                </c:pt>
                <c:pt idx="564">
                  <c:v>8.4599999999999995E-2</c:v>
                </c:pt>
                <c:pt idx="565">
                  <c:v>8.4749999999999992E-2</c:v>
                </c:pt>
                <c:pt idx="566">
                  <c:v>8.4899999999999989E-2</c:v>
                </c:pt>
                <c:pt idx="567">
                  <c:v>8.5049999999999987E-2</c:v>
                </c:pt>
                <c:pt idx="568">
                  <c:v>8.5199999999999998E-2</c:v>
                </c:pt>
                <c:pt idx="569">
                  <c:v>8.5349999999999995E-2</c:v>
                </c:pt>
                <c:pt idx="570">
                  <c:v>8.5499999999999993E-2</c:v>
                </c:pt>
                <c:pt idx="571">
                  <c:v>8.564999999999999E-2</c:v>
                </c:pt>
                <c:pt idx="572">
                  <c:v>8.5799999999999987E-2</c:v>
                </c:pt>
                <c:pt idx="573">
                  <c:v>8.5949999999999999E-2</c:v>
                </c:pt>
                <c:pt idx="574">
                  <c:v>8.6099999999999996E-2</c:v>
                </c:pt>
                <c:pt idx="575">
                  <c:v>8.6249999999999993E-2</c:v>
                </c:pt>
                <c:pt idx="576">
                  <c:v>8.6399999999999991E-2</c:v>
                </c:pt>
                <c:pt idx="577">
                  <c:v>8.6549999999999988E-2</c:v>
                </c:pt>
                <c:pt idx="578">
                  <c:v>8.6699999999999999E-2</c:v>
                </c:pt>
                <c:pt idx="579">
                  <c:v>8.6849999999999997E-2</c:v>
                </c:pt>
                <c:pt idx="580">
                  <c:v>8.6999999999999994E-2</c:v>
                </c:pt>
                <c:pt idx="581">
                  <c:v>8.7149999999999991E-2</c:v>
                </c:pt>
                <c:pt idx="582">
                  <c:v>8.7299999999999989E-2</c:v>
                </c:pt>
                <c:pt idx="583">
                  <c:v>8.7449999999999986E-2</c:v>
                </c:pt>
                <c:pt idx="584">
                  <c:v>8.7599999999999997E-2</c:v>
                </c:pt>
                <c:pt idx="585">
                  <c:v>8.7749999999999995E-2</c:v>
                </c:pt>
                <c:pt idx="586">
                  <c:v>8.7899999999999992E-2</c:v>
                </c:pt>
                <c:pt idx="587">
                  <c:v>8.8049999999999989E-2</c:v>
                </c:pt>
                <c:pt idx="588">
                  <c:v>8.8199999999999987E-2</c:v>
                </c:pt>
                <c:pt idx="589">
                  <c:v>8.8349999999999998E-2</c:v>
                </c:pt>
                <c:pt idx="590">
                  <c:v>8.8499999999999995E-2</c:v>
                </c:pt>
                <c:pt idx="591">
                  <c:v>8.8649999999999993E-2</c:v>
                </c:pt>
                <c:pt idx="592">
                  <c:v>8.879999999999999E-2</c:v>
                </c:pt>
                <c:pt idx="593">
                  <c:v>8.8949999999999987E-2</c:v>
                </c:pt>
                <c:pt idx="594">
                  <c:v>8.9099999999999999E-2</c:v>
                </c:pt>
                <c:pt idx="595">
                  <c:v>8.9249999999999996E-2</c:v>
                </c:pt>
                <c:pt idx="596">
                  <c:v>8.9399999999999993E-2</c:v>
                </c:pt>
                <c:pt idx="597">
                  <c:v>8.9549999999999991E-2</c:v>
                </c:pt>
                <c:pt idx="598">
                  <c:v>8.9699999999999988E-2</c:v>
                </c:pt>
                <c:pt idx="599">
                  <c:v>8.9849999999999985E-2</c:v>
                </c:pt>
                <c:pt idx="600">
                  <c:v>0.09</c:v>
                </c:pt>
                <c:pt idx="601">
                  <c:v>9.0149999999999994E-2</c:v>
                </c:pt>
                <c:pt idx="602">
                  <c:v>9.0299999999999991E-2</c:v>
                </c:pt>
                <c:pt idx="603">
                  <c:v>9.0449999999999989E-2</c:v>
                </c:pt>
                <c:pt idx="604">
                  <c:v>9.0599999999999986E-2</c:v>
                </c:pt>
                <c:pt idx="605">
                  <c:v>9.0749999999999997E-2</c:v>
                </c:pt>
                <c:pt idx="606">
                  <c:v>9.0899999999999995E-2</c:v>
                </c:pt>
                <c:pt idx="607">
                  <c:v>9.1049999999999992E-2</c:v>
                </c:pt>
                <c:pt idx="608">
                  <c:v>9.1199999999999989E-2</c:v>
                </c:pt>
                <c:pt idx="609">
                  <c:v>9.1349999999999987E-2</c:v>
                </c:pt>
                <c:pt idx="610">
                  <c:v>9.1499999999999998E-2</c:v>
                </c:pt>
                <c:pt idx="611">
                  <c:v>9.1649999999999995E-2</c:v>
                </c:pt>
                <c:pt idx="612">
                  <c:v>9.1799999999999993E-2</c:v>
                </c:pt>
                <c:pt idx="613">
                  <c:v>9.194999999999999E-2</c:v>
                </c:pt>
                <c:pt idx="614">
                  <c:v>9.2099999999999987E-2</c:v>
                </c:pt>
                <c:pt idx="615">
                  <c:v>9.2249999999999999E-2</c:v>
                </c:pt>
                <c:pt idx="616">
                  <c:v>9.2399999999999996E-2</c:v>
                </c:pt>
                <c:pt idx="617">
                  <c:v>9.2549999999999993E-2</c:v>
                </c:pt>
                <c:pt idx="618">
                  <c:v>9.2699999999999991E-2</c:v>
                </c:pt>
                <c:pt idx="619">
                  <c:v>9.2849999999999988E-2</c:v>
                </c:pt>
                <c:pt idx="620">
                  <c:v>9.2999999999999985E-2</c:v>
                </c:pt>
                <c:pt idx="621">
                  <c:v>9.3149999999999997E-2</c:v>
                </c:pt>
                <c:pt idx="622">
                  <c:v>9.3299999999999994E-2</c:v>
                </c:pt>
                <c:pt idx="623">
                  <c:v>9.3449999999999991E-2</c:v>
                </c:pt>
                <c:pt idx="624">
                  <c:v>9.3599999999999989E-2</c:v>
                </c:pt>
                <c:pt idx="625">
                  <c:v>9.3749999999999986E-2</c:v>
                </c:pt>
                <c:pt idx="626">
                  <c:v>9.3899999999999997E-2</c:v>
                </c:pt>
                <c:pt idx="627">
                  <c:v>9.4049999999999995E-2</c:v>
                </c:pt>
                <c:pt idx="628">
                  <c:v>9.4199999999999992E-2</c:v>
                </c:pt>
                <c:pt idx="629">
                  <c:v>9.4349999999999989E-2</c:v>
                </c:pt>
                <c:pt idx="630">
                  <c:v>9.4499999999999987E-2</c:v>
                </c:pt>
                <c:pt idx="631">
                  <c:v>9.4649999999999998E-2</c:v>
                </c:pt>
                <c:pt idx="632">
                  <c:v>9.4799999999999995E-2</c:v>
                </c:pt>
                <c:pt idx="633">
                  <c:v>9.4949999999999993E-2</c:v>
                </c:pt>
                <c:pt idx="634">
                  <c:v>9.509999999999999E-2</c:v>
                </c:pt>
                <c:pt idx="635">
                  <c:v>9.5249999999999987E-2</c:v>
                </c:pt>
                <c:pt idx="636">
                  <c:v>9.5399999999999985E-2</c:v>
                </c:pt>
                <c:pt idx="637">
                  <c:v>9.5549999999999996E-2</c:v>
                </c:pt>
                <c:pt idx="638">
                  <c:v>9.5699999999999993E-2</c:v>
                </c:pt>
                <c:pt idx="639">
                  <c:v>9.5849999999999991E-2</c:v>
                </c:pt>
                <c:pt idx="640">
                  <c:v>9.5999999999999988E-2</c:v>
                </c:pt>
                <c:pt idx="641">
                  <c:v>9.6149999999999985E-2</c:v>
                </c:pt>
                <c:pt idx="642">
                  <c:v>9.6299999999999997E-2</c:v>
                </c:pt>
                <c:pt idx="643">
                  <c:v>9.6449999999999994E-2</c:v>
                </c:pt>
                <c:pt idx="644">
                  <c:v>9.6599999999999991E-2</c:v>
                </c:pt>
                <c:pt idx="645">
                  <c:v>9.6749999999999989E-2</c:v>
                </c:pt>
                <c:pt idx="646">
                  <c:v>9.6899999999999986E-2</c:v>
                </c:pt>
                <c:pt idx="647">
                  <c:v>9.7049999999999997E-2</c:v>
                </c:pt>
                <c:pt idx="648">
                  <c:v>9.7199999999999995E-2</c:v>
                </c:pt>
                <c:pt idx="649">
                  <c:v>9.7349999999999992E-2</c:v>
                </c:pt>
                <c:pt idx="650">
                  <c:v>9.7499999999999989E-2</c:v>
                </c:pt>
                <c:pt idx="651">
                  <c:v>9.7649999999999987E-2</c:v>
                </c:pt>
                <c:pt idx="652">
                  <c:v>9.7799999999999998E-2</c:v>
                </c:pt>
                <c:pt idx="653">
                  <c:v>9.7949999999999995E-2</c:v>
                </c:pt>
                <c:pt idx="654">
                  <c:v>9.8099999999999993E-2</c:v>
                </c:pt>
                <c:pt idx="655">
                  <c:v>9.824999999999999E-2</c:v>
                </c:pt>
                <c:pt idx="656">
                  <c:v>9.8399999999999987E-2</c:v>
                </c:pt>
                <c:pt idx="657">
                  <c:v>9.8549999999999985E-2</c:v>
                </c:pt>
                <c:pt idx="658">
                  <c:v>9.8699999999999996E-2</c:v>
                </c:pt>
                <c:pt idx="659">
                  <c:v>9.8849999999999993E-2</c:v>
                </c:pt>
                <c:pt idx="660">
                  <c:v>9.8999999999999991E-2</c:v>
                </c:pt>
                <c:pt idx="661">
                  <c:v>9.9149999999999988E-2</c:v>
                </c:pt>
                <c:pt idx="662">
                  <c:v>9.9299999999999986E-2</c:v>
                </c:pt>
                <c:pt idx="663">
                  <c:v>9.9449999999999997E-2</c:v>
                </c:pt>
                <c:pt idx="664">
                  <c:v>9.9599999999999994E-2</c:v>
                </c:pt>
                <c:pt idx="665">
                  <c:v>9.9749999999999991E-2</c:v>
                </c:pt>
                <c:pt idx="666">
                  <c:v>9.9899999999999989E-2</c:v>
                </c:pt>
                <c:pt idx="667">
                  <c:v>0.10004999999999999</c:v>
                </c:pt>
                <c:pt idx="668">
                  <c:v>0.1002</c:v>
                </c:pt>
                <c:pt idx="669">
                  <c:v>0.10034999999999999</c:v>
                </c:pt>
                <c:pt idx="670">
                  <c:v>0.10049999999999999</c:v>
                </c:pt>
                <c:pt idx="671">
                  <c:v>0.10064999999999999</c:v>
                </c:pt>
                <c:pt idx="672">
                  <c:v>0.10079999999999999</c:v>
                </c:pt>
                <c:pt idx="673">
                  <c:v>0.10095</c:v>
                </c:pt>
                <c:pt idx="674">
                  <c:v>0.1011</c:v>
                </c:pt>
                <c:pt idx="675">
                  <c:v>0.10124999999999999</c:v>
                </c:pt>
                <c:pt idx="676">
                  <c:v>0.10139999999999999</c:v>
                </c:pt>
                <c:pt idx="677">
                  <c:v>0.10154999999999999</c:v>
                </c:pt>
                <c:pt idx="678">
                  <c:v>0.10169999999999998</c:v>
                </c:pt>
                <c:pt idx="679">
                  <c:v>0.10185</c:v>
                </c:pt>
                <c:pt idx="680">
                  <c:v>0.10199999999999999</c:v>
                </c:pt>
                <c:pt idx="681">
                  <c:v>0.10214999999999999</c:v>
                </c:pt>
                <c:pt idx="682">
                  <c:v>0.10229999999999999</c:v>
                </c:pt>
                <c:pt idx="683">
                  <c:v>0.10244999999999999</c:v>
                </c:pt>
                <c:pt idx="684">
                  <c:v>0.1026</c:v>
                </c:pt>
                <c:pt idx="685">
                  <c:v>0.10274999999999999</c:v>
                </c:pt>
                <c:pt idx="686">
                  <c:v>0.10289999999999999</c:v>
                </c:pt>
                <c:pt idx="687">
                  <c:v>0.10304999999999999</c:v>
                </c:pt>
                <c:pt idx="688">
                  <c:v>0.10319999999999999</c:v>
                </c:pt>
                <c:pt idx="689">
                  <c:v>0.10335</c:v>
                </c:pt>
                <c:pt idx="690">
                  <c:v>0.10349999999999999</c:v>
                </c:pt>
                <c:pt idx="691">
                  <c:v>0.10364999999999999</c:v>
                </c:pt>
                <c:pt idx="692">
                  <c:v>0.10379999999999999</c:v>
                </c:pt>
                <c:pt idx="693">
                  <c:v>0.10394999999999999</c:v>
                </c:pt>
                <c:pt idx="694">
                  <c:v>0.10409999999999998</c:v>
                </c:pt>
                <c:pt idx="695">
                  <c:v>0.10425</c:v>
                </c:pt>
                <c:pt idx="696">
                  <c:v>0.10439999999999999</c:v>
                </c:pt>
                <c:pt idx="697">
                  <c:v>0.10454999999999999</c:v>
                </c:pt>
                <c:pt idx="698">
                  <c:v>0.10469999999999999</c:v>
                </c:pt>
                <c:pt idx="699">
                  <c:v>0.10484999999999998</c:v>
                </c:pt>
                <c:pt idx="700">
                  <c:v>0.105</c:v>
                </c:pt>
                <c:pt idx="701">
                  <c:v>0.10514999999999999</c:v>
                </c:pt>
                <c:pt idx="702">
                  <c:v>0.10529999999999999</c:v>
                </c:pt>
                <c:pt idx="703">
                  <c:v>0.10544999999999999</c:v>
                </c:pt>
                <c:pt idx="704">
                  <c:v>0.10559999999999999</c:v>
                </c:pt>
                <c:pt idx="705">
                  <c:v>0.10575</c:v>
                </c:pt>
                <c:pt idx="706">
                  <c:v>0.10589999999999999</c:v>
                </c:pt>
                <c:pt idx="707">
                  <c:v>0.10604999999999999</c:v>
                </c:pt>
                <c:pt idx="708">
                  <c:v>0.10619999999999999</c:v>
                </c:pt>
                <c:pt idx="709">
                  <c:v>0.10634999999999999</c:v>
                </c:pt>
                <c:pt idx="710">
                  <c:v>0.1065</c:v>
                </c:pt>
                <c:pt idx="711">
                  <c:v>0.10664999999999999</c:v>
                </c:pt>
                <c:pt idx="712">
                  <c:v>0.10679999999999999</c:v>
                </c:pt>
                <c:pt idx="713">
                  <c:v>0.10694999999999999</c:v>
                </c:pt>
                <c:pt idx="714">
                  <c:v>0.10709999999999999</c:v>
                </c:pt>
                <c:pt idx="715">
                  <c:v>0.10724999999999998</c:v>
                </c:pt>
                <c:pt idx="716">
                  <c:v>0.1074</c:v>
                </c:pt>
                <c:pt idx="717">
                  <c:v>0.10754999999999999</c:v>
                </c:pt>
                <c:pt idx="718">
                  <c:v>0.10769999999999999</c:v>
                </c:pt>
                <c:pt idx="719">
                  <c:v>0.10784999999999999</c:v>
                </c:pt>
                <c:pt idx="720">
                  <c:v>0.10799999999999998</c:v>
                </c:pt>
                <c:pt idx="721">
                  <c:v>0.10815</c:v>
                </c:pt>
                <c:pt idx="722">
                  <c:v>0.10829999999999999</c:v>
                </c:pt>
                <c:pt idx="723">
                  <c:v>0.10844999999999999</c:v>
                </c:pt>
                <c:pt idx="724">
                  <c:v>0.10859999999999999</c:v>
                </c:pt>
                <c:pt idx="725">
                  <c:v>0.10874999999999999</c:v>
                </c:pt>
                <c:pt idx="726">
                  <c:v>0.1089</c:v>
                </c:pt>
                <c:pt idx="727">
                  <c:v>0.10904999999999999</c:v>
                </c:pt>
                <c:pt idx="728">
                  <c:v>0.10919999999999999</c:v>
                </c:pt>
                <c:pt idx="729">
                  <c:v>0.10934999999999999</c:v>
                </c:pt>
                <c:pt idx="730">
                  <c:v>0.10949999999999999</c:v>
                </c:pt>
                <c:pt idx="731">
                  <c:v>0.10964999999999998</c:v>
                </c:pt>
                <c:pt idx="732">
                  <c:v>0.10979999999999999</c:v>
                </c:pt>
                <c:pt idx="733">
                  <c:v>0.10994999999999999</c:v>
                </c:pt>
                <c:pt idx="734">
                  <c:v>0.11009999999999999</c:v>
                </c:pt>
                <c:pt idx="735">
                  <c:v>0.11024999999999999</c:v>
                </c:pt>
                <c:pt idx="736">
                  <c:v>0.11039999999999998</c:v>
                </c:pt>
                <c:pt idx="737">
                  <c:v>0.11055</c:v>
                </c:pt>
                <c:pt idx="738">
                  <c:v>0.11069999999999999</c:v>
                </c:pt>
                <c:pt idx="739">
                  <c:v>0.11084999999999999</c:v>
                </c:pt>
                <c:pt idx="740">
                  <c:v>0.11099999999999999</c:v>
                </c:pt>
                <c:pt idx="741">
                  <c:v>0.11114999999999998</c:v>
                </c:pt>
                <c:pt idx="742">
                  <c:v>0.1113</c:v>
                </c:pt>
                <c:pt idx="743">
                  <c:v>0.11144999999999999</c:v>
                </c:pt>
                <c:pt idx="744">
                  <c:v>0.11159999999999999</c:v>
                </c:pt>
                <c:pt idx="745">
                  <c:v>0.11174999999999999</c:v>
                </c:pt>
                <c:pt idx="746">
                  <c:v>0.11189999999999999</c:v>
                </c:pt>
                <c:pt idx="747">
                  <c:v>0.11205</c:v>
                </c:pt>
                <c:pt idx="748">
                  <c:v>0.11219999999999999</c:v>
                </c:pt>
                <c:pt idx="749">
                  <c:v>0.11234999999999999</c:v>
                </c:pt>
                <c:pt idx="750">
                  <c:v>0.11249999999999999</c:v>
                </c:pt>
                <c:pt idx="751">
                  <c:v>0.11264999999999999</c:v>
                </c:pt>
                <c:pt idx="752">
                  <c:v>0.11279999999999998</c:v>
                </c:pt>
                <c:pt idx="753">
                  <c:v>0.11294999999999999</c:v>
                </c:pt>
                <c:pt idx="754">
                  <c:v>0.11309999999999999</c:v>
                </c:pt>
                <c:pt idx="755">
                  <c:v>0.11324999999999999</c:v>
                </c:pt>
                <c:pt idx="756">
                  <c:v>0.11339999999999999</c:v>
                </c:pt>
                <c:pt idx="757">
                  <c:v>0.11354999999999998</c:v>
                </c:pt>
                <c:pt idx="758">
                  <c:v>0.1137</c:v>
                </c:pt>
                <c:pt idx="759">
                  <c:v>0.11384999999999999</c:v>
                </c:pt>
                <c:pt idx="760">
                  <c:v>0.11399999999999999</c:v>
                </c:pt>
                <c:pt idx="761">
                  <c:v>0.11414999999999999</c:v>
                </c:pt>
                <c:pt idx="762">
                  <c:v>0.11429999999999998</c:v>
                </c:pt>
                <c:pt idx="763">
                  <c:v>0.11445</c:v>
                </c:pt>
                <c:pt idx="764">
                  <c:v>0.11459999999999999</c:v>
                </c:pt>
                <c:pt idx="765">
                  <c:v>0.11474999999999999</c:v>
                </c:pt>
                <c:pt idx="766">
                  <c:v>0.11489999999999999</c:v>
                </c:pt>
                <c:pt idx="767">
                  <c:v>0.11504999999999999</c:v>
                </c:pt>
                <c:pt idx="768">
                  <c:v>0.1152</c:v>
                </c:pt>
                <c:pt idx="769">
                  <c:v>0.11534999999999999</c:v>
                </c:pt>
                <c:pt idx="770">
                  <c:v>0.11549999999999999</c:v>
                </c:pt>
                <c:pt idx="771">
                  <c:v>0.11564999999999999</c:v>
                </c:pt>
                <c:pt idx="772">
                  <c:v>0.11579999999999999</c:v>
                </c:pt>
                <c:pt idx="773">
                  <c:v>0.11594999999999998</c:v>
                </c:pt>
                <c:pt idx="774">
                  <c:v>0.11609999999999999</c:v>
                </c:pt>
                <c:pt idx="775">
                  <c:v>0.11624999999999999</c:v>
                </c:pt>
                <c:pt idx="776">
                  <c:v>0.11639999999999999</c:v>
                </c:pt>
                <c:pt idx="777">
                  <c:v>0.11654999999999999</c:v>
                </c:pt>
                <c:pt idx="778">
                  <c:v>0.11669999999999998</c:v>
                </c:pt>
                <c:pt idx="779">
                  <c:v>0.11685</c:v>
                </c:pt>
                <c:pt idx="780">
                  <c:v>0.11699999999999999</c:v>
                </c:pt>
                <c:pt idx="781">
                  <c:v>0.11714999999999999</c:v>
                </c:pt>
                <c:pt idx="782">
                  <c:v>0.11729999999999999</c:v>
                </c:pt>
                <c:pt idx="783">
                  <c:v>0.11744999999999998</c:v>
                </c:pt>
                <c:pt idx="784">
                  <c:v>0.1176</c:v>
                </c:pt>
                <c:pt idx="785">
                  <c:v>0.11774999999999999</c:v>
                </c:pt>
                <c:pt idx="786">
                  <c:v>0.11789999999999999</c:v>
                </c:pt>
                <c:pt idx="787">
                  <c:v>0.11804999999999999</c:v>
                </c:pt>
                <c:pt idx="788">
                  <c:v>0.11819999999999999</c:v>
                </c:pt>
                <c:pt idx="789">
                  <c:v>0.11834999999999998</c:v>
                </c:pt>
                <c:pt idx="790">
                  <c:v>0.11849999999999999</c:v>
                </c:pt>
                <c:pt idx="791">
                  <c:v>0.11864999999999999</c:v>
                </c:pt>
                <c:pt idx="792">
                  <c:v>0.11879999999999999</c:v>
                </c:pt>
                <c:pt idx="793">
                  <c:v>0.11894999999999999</c:v>
                </c:pt>
                <c:pt idx="794">
                  <c:v>0.11909999999999998</c:v>
                </c:pt>
                <c:pt idx="795">
                  <c:v>0.11924999999999999</c:v>
                </c:pt>
                <c:pt idx="796">
                  <c:v>0.11939999999999999</c:v>
                </c:pt>
                <c:pt idx="797">
                  <c:v>0.11954999999999999</c:v>
                </c:pt>
                <c:pt idx="798">
                  <c:v>0.11969999999999999</c:v>
                </c:pt>
                <c:pt idx="799">
                  <c:v>0.11984999999999998</c:v>
                </c:pt>
                <c:pt idx="800">
                  <c:v>0.12</c:v>
                </c:pt>
                <c:pt idx="801">
                  <c:v>0.12014999999999999</c:v>
                </c:pt>
                <c:pt idx="802">
                  <c:v>0.12029999999999999</c:v>
                </c:pt>
                <c:pt idx="803">
                  <c:v>0.12044999999999999</c:v>
                </c:pt>
                <c:pt idx="804">
                  <c:v>0.12059999999999998</c:v>
                </c:pt>
                <c:pt idx="805">
                  <c:v>0.12075</c:v>
                </c:pt>
                <c:pt idx="806">
                  <c:v>0.12089999999999999</c:v>
                </c:pt>
                <c:pt idx="807">
                  <c:v>0.12104999999999999</c:v>
                </c:pt>
                <c:pt idx="808">
                  <c:v>0.12119999999999999</c:v>
                </c:pt>
                <c:pt idx="809">
                  <c:v>0.12134999999999999</c:v>
                </c:pt>
                <c:pt idx="810">
                  <c:v>0.12149999999999998</c:v>
                </c:pt>
                <c:pt idx="811">
                  <c:v>0.12164999999999999</c:v>
                </c:pt>
                <c:pt idx="812">
                  <c:v>0.12179999999999999</c:v>
                </c:pt>
                <c:pt idx="813">
                  <c:v>0.12194999999999999</c:v>
                </c:pt>
                <c:pt idx="814">
                  <c:v>0.12209999999999999</c:v>
                </c:pt>
                <c:pt idx="815">
                  <c:v>0.12224999999999998</c:v>
                </c:pt>
                <c:pt idx="816">
                  <c:v>0.12239999999999999</c:v>
                </c:pt>
                <c:pt idx="817">
                  <c:v>0.12254999999999999</c:v>
                </c:pt>
                <c:pt idx="818">
                  <c:v>0.12269999999999999</c:v>
                </c:pt>
                <c:pt idx="819">
                  <c:v>0.12284999999999999</c:v>
                </c:pt>
                <c:pt idx="820">
                  <c:v>0.12299999999999998</c:v>
                </c:pt>
                <c:pt idx="821">
                  <c:v>0.12315</c:v>
                </c:pt>
                <c:pt idx="822">
                  <c:v>0.12329999999999999</c:v>
                </c:pt>
                <c:pt idx="823">
                  <c:v>0.12344999999999999</c:v>
                </c:pt>
                <c:pt idx="824">
                  <c:v>0.12359999999999999</c:v>
                </c:pt>
                <c:pt idx="825">
                  <c:v>0.12374999999999999</c:v>
                </c:pt>
                <c:pt idx="826">
                  <c:v>0.12389999999999998</c:v>
                </c:pt>
                <c:pt idx="827">
                  <c:v>0.12404999999999999</c:v>
                </c:pt>
                <c:pt idx="828">
                  <c:v>0.12419999999999999</c:v>
                </c:pt>
                <c:pt idx="829">
                  <c:v>0.12434999999999999</c:v>
                </c:pt>
                <c:pt idx="830">
                  <c:v>0.12449999999999999</c:v>
                </c:pt>
                <c:pt idx="831">
                  <c:v>0.12464999999999998</c:v>
                </c:pt>
                <c:pt idx="832">
                  <c:v>0.12479999999999999</c:v>
                </c:pt>
                <c:pt idx="833">
                  <c:v>0.12494999999999999</c:v>
                </c:pt>
                <c:pt idx="834">
                  <c:v>0.12509999999999999</c:v>
                </c:pt>
                <c:pt idx="835">
                  <c:v>0.12525</c:v>
                </c:pt>
                <c:pt idx="836">
                  <c:v>0.12539999999999998</c:v>
                </c:pt>
                <c:pt idx="837">
                  <c:v>0.12554999999999999</c:v>
                </c:pt>
                <c:pt idx="838">
                  <c:v>0.12569999999999998</c:v>
                </c:pt>
                <c:pt idx="839">
                  <c:v>0.12584999999999999</c:v>
                </c:pt>
                <c:pt idx="840">
                  <c:v>0.126</c:v>
                </c:pt>
                <c:pt idx="841">
                  <c:v>0.12614999999999998</c:v>
                </c:pt>
                <c:pt idx="842">
                  <c:v>0.1263</c:v>
                </c:pt>
                <c:pt idx="843">
                  <c:v>0.12644999999999998</c:v>
                </c:pt>
                <c:pt idx="844">
                  <c:v>0.12659999999999999</c:v>
                </c:pt>
                <c:pt idx="845">
                  <c:v>0.12675</c:v>
                </c:pt>
                <c:pt idx="846">
                  <c:v>0.12689999999999999</c:v>
                </c:pt>
                <c:pt idx="847">
                  <c:v>0.12705</c:v>
                </c:pt>
                <c:pt idx="848">
                  <c:v>0.12719999999999998</c:v>
                </c:pt>
                <c:pt idx="849">
                  <c:v>0.12734999999999999</c:v>
                </c:pt>
                <c:pt idx="850">
                  <c:v>0.1275</c:v>
                </c:pt>
                <c:pt idx="851">
                  <c:v>0.12764999999999999</c:v>
                </c:pt>
                <c:pt idx="852">
                  <c:v>0.1278</c:v>
                </c:pt>
                <c:pt idx="853">
                  <c:v>0.12794999999999998</c:v>
                </c:pt>
                <c:pt idx="854">
                  <c:v>0.12809999999999999</c:v>
                </c:pt>
                <c:pt idx="855">
                  <c:v>0.12824999999999998</c:v>
                </c:pt>
                <c:pt idx="856">
                  <c:v>0.12839999999999999</c:v>
                </c:pt>
                <c:pt idx="857">
                  <c:v>0.12855</c:v>
                </c:pt>
                <c:pt idx="858">
                  <c:v>0.12869999999999998</c:v>
                </c:pt>
                <c:pt idx="859">
                  <c:v>0.12884999999999999</c:v>
                </c:pt>
                <c:pt idx="860">
                  <c:v>0.12899999999999998</c:v>
                </c:pt>
                <c:pt idx="861">
                  <c:v>0.12914999999999999</c:v>
                </c:pt>
                <c:pt idx="862">
                  <c:v>0.1293</c:v>
                </c:pt>
                <c:pt idx="863">
                  <c:v>0.12944999999999998</c:v>
                </c:pt>
                <c:pt idx="864">
                  <c:v>0.12959999999999999</c:v>
                </c:pt>
                <c:pt idx="865">
                  <c:v>0.12974999999999998</c:v>
                </c:pt>
                <c:pt idx="866">
                  <c:v>0.12989999999999999</c:v>
                </c:pt>
                <c:pt idx="867">
                  <c:v>0.13005</c:v>
                </c:pt>
                <c:pt idx="868">
                  <c:v>0.13019999999999998</c:v>
                </c:pt>
                <c:pt idx="869">
                  <c:v>0.13034999999999999</c:v>
                </c:pt>
                <c:pt idx="870">
                  <c:v>0.13049999999999998</c:v>
                </c:pt>
                <c:pt idx="871">
                  <c:v>0.13064999999999999</c:v>
                </c:pt>
                <c:pt idx="872">
                  <c:v>0.1308</c:v>
                </c:pt>
                <c:pt idx="873">
                  <c:v>0.13094999999999998</c:v>
                </c:pt>
                <c:pt idx="874">
                  <c:v>0.13109999999999999</c:v>
                </c:pt>
                <c:pt idx="875">
                  <c:v>0.13124999999999998</c:v>
                </c:pt>
                <c:pt idx="876">
                  <c:v>0.13139999999999999</c:v>
                </c:pt>
                <c:pt idx="877">
                  <c:v>0.13155</c:v>
                </c:pt>
                <c:pt idx="878">
                  <c:v>0.13169999999999998</c:v>
                </c:pt>
                <c:pt idx="879">
                  <c:v>0.13184999999999999</c:v>
                </c:pt>
                <c:pt idx="880">
                  <c:v>0.13199999999999998</c:v>
                </c:pt>
                <c:pt idx="881">
                  <c:v>0.13214999999999999</c:v>
                </c:pt>
                <c:pt idx="882">
                  <c:v>0.1323</c:v>
                </c:pt>
                <c:pt idx="883">
                  <c:v>0.13244999999999998</c:v>
                </c:pt>
                <c:pt idx="884">
                  <c:v>0.1326</c:v>
                </c:pt>
                <c:pt idx="885">
                  <c:v>0.13274999999999998</c:v>
                </c:pt>
                <c:pt idx="886">
                  <c:v>0.13289999999999999</c:v>
                </c:pt>
                <c:pt idx="887">
                  <c:v>0.13305</c:v>
                </c:pt>
                <c:pt idx="888">
                  <c:v>0.13319999999999999</c:v>
                </c:pt>
                <c:pt idx="889">
                  <c:v>0.13335</c:v>
                </c:pt>
                <c:pt idx="890">
                  <c:v>0.13349999999999998</c:v>
                </c:pt>
                <c:pt idx="891">
                  <c:v>0.13364999999999999</c:v>
                </c:pt>
                <c:pt idx="892">
                  <c:v>0.13379999999999997</c:v>
                </c:pt>
                <c:pt idx="893">
                  <c:v>0.13394999999999999</c:v>
                </c:pt>
                <c:pt idx="894">
                  <c:v>0.1341</c:v>
                </c:pt>
                <c:pt idx="895">
                  <c:v>0.13424999999999998</c:v>
                </c:pt>
                <c:pt idx="896">
                  <c:v>0.13439999999999999</c:v>
                </c:pt>
                <c:pt idx="897">
                  <c:v>0.13454999999999998</c:v>
                </c:pt>
                <c:pt idx="898">
                  <c:v>0.13469999999999999</c:v>
                </c:pt>
                <c:pt idx="899">
                  <c:v>0.13485</c:v>
                </c:pt>
                <c:pt idx="900">
                  <c:v>0.13499999999999998</c:v>
                </c:pt>
                <c:pt idx="901">
                  <c:v>0.13514999999999999</c:v>
                </c:pt>
                <c:pt idx="902">
                  <c:v>0.13529999999999998</c:v>
                </c:pt>
                <c:pt idx="903">
                  <c:v>0.13544999999999999</c:v>
                </c:pt>
                <c:pt idx="904">
                  <c:v>0.1356</c:v>
                </c:pt>
                <c:pt idx="905">
                  <c:v>0.13574999999999998</c:v>
                </c:pt>
                <c:pt idx="906">
                  <c:v>0.13589999999999999</c:v>
                </c:pt>
                <c:pt idx="907">
                  <c:v>0.13604999999999998</c:v>
                </c:pt>
                <c:pt idx="908">
                  <c:v>0.13619999999999999</c:v>
                </c:pt>
                <c:pt idx="909">
                  <c:v>0.13635</c:v>
                </c:pt>
                <c:pt idx="910">
                  <c:v>0.13649999999999998</c:v>
                </c:pt>
                <c:pt idx="911">
                  <c:v>0.13664999999999999</c:v>
                </c:pt>
                <c:pt idx="912">
                  <c:v>0.13679999999999998</c:v>
                </c:pt>
                <c:pt idx="913">
                  <c:v>0.13694999999999999</c:v>
                </c:pt>
                <c:pt idx="914">
                  <c:v>0.1371</c:v>
                </c:pt>
                <c:pt idx="915">
                  <c:v>0.13724999999999998</c:v>
                </c:pt>
                <c:pt idx="916">
                  <c:v>0.13739999999999999</c:v>
                </c:pt>
                <c:pt idx="917">
                  <c:v>0.13754999999999998</c:v>
                </c:pt>
                <c:pt idx="918">
                  <c:v>0.13769999999999999</c:v>
                </c:pt>
                <c:pt idx="919">
                  <c:v>0.13785</c:v>
                </c:pt>
                <c:pt idx="920">
                  <c:v>0.13799999999999998</c:v>
                </c:pt>
                <c:pt idx="921">
                  <c:v>0.13815</c:v>
                </c:pt>
                <c:pt idx="922">
                  <c:v>0.13829999999999998</c:v>
                </c:pt>
                <c:pt idx="923">
                  <c:v>0.13844999999999999</c:v>
                </c:pt>
                <c:pt idx="924">
                  <c:v>0.1386</c:v>
                </c:pt>
                <c:pt idx="925">
                  <c:v>0.13874999999999998</c:v>
                </c:pt>
                <c:pt idx="926">
                  <c:v>0.1389</c:v>
                </c:pt>
                <c:pt idx="927">
                  <c:v>0.13904999999999998</c:v>
                </c:pt>
                <c:pt idx="928">
                  <c:v>0.13919999999999999</c:v>
                </c:pt>
                <c:pt idx="929">
                  <c:v>0.13935</c:v>
                </c:pt>
                <c:pt idx="930">
                  <c:v>0.13949999999999999</c:v>
                </c:pt>
                <c:pt idx="931">
                  <c:v>0.13965</c:v>
                </c:pt>
                <c:pt idx="932">
                  <c:v>0.13979999999999998</c:v>
                </c:pt>
                <c:pt idx="933">
                  <c:v>0.13994999999999999</c:v>
                </c:pt>
                <c:pt idx="934">
                  <c:v>0.14009999999999997</c:v>
                </c:pt>
                <c:pt idx="935">
                  <c:v>0.14024999999999999</c:v>
                </c:pt>
                <c:pt idx="936">
                  <c:v>0.1404</c:v>
                </c:pt>
                <c:pt idx="937">
                  <c:v>0.14054999999999998</c:v>
                </c:pt>
                <c:pt idx="938">
                  <c:v>0.14069999999999999</c:v>
                </c:pt>
                <c:pt idx="939">
                  <c:v>0.14084999999999998</c:v>
                </c:pt>
                <c:pt idx="940">
                  <c:v>0.14099999999999999</c:v>
                </c:pt>
                <c:pt idx="941">
                  <c:v>0.14115</c:v>
                </c:pt>
                <c:pt idx="942">
                  <c:v>0.14129999999999998</c:v>
                </c:pt>
                <c:pt idx="943">
                  <c:v>0.14144999999999999</c:v>
                </c:pt>
                <c:pt idx="944">
                  <c:v>0.14159999999999998</c:v>
                </c:pt>
                <c:pt idx="945">
                  <c:v>0.14174999999999999</c:v>
                </c:pt>
                <c:pt idx="946">
                  <c:v>0.1419</c:v>
                </c:pt>
                <c:pt idx="947">
                  <c:v>0.14204999999999998</c:v>
                </c:pt>
                <c:pt idx="948">
                  <c:v>0.14219999999999999</c:v>
                </c:pt>
                <c:pt idx="949">
                  <c:v>0.14234999999999998</c:v>
                </c:pt>
                <c:pt idx="950">
                  <c:v>0.14249999999999999</c:v>
                </c:pt>
                <c:pt idx="951">
                  <c:v>0.14265</c:v>
                </c:pt>
                <c:pt idx="952">
                  <c:v>0.14279999999999998</c:v>
                </c:pt>
                <c:pt idx="953">
                  <c:v>0.14294999999999999</c:v>
                </c:pt>
                <c:pt idx="954">
                  <c:v>0.14309999999999998</c:v>
                </c:pt>
                <c:pt idx="955">
                  <c:v>0.14324999999999999</c:v>
                </c:pt>
                <c:pt idx="956">
                  <c:v>0.1434</c:v>
                </c:pt>
                <c:pt idx="957">
                  <c:v>0.14354999999999998</c:v>
                </c:pt>
                <c:pt idx="958">
                  <c:v>0.14369999999999999</c:v>
                </c:pt>
                <c:pt idx="959">
                  <c:v>0.14384999999999998</c:v>
                </c:pt>
                <c:pt idx="960">
                  <c:v>0.14399999999999999</c:v>
                </c:pt>
                <c:pt idx="961">
                  <c:v>0.14415</c:v>
                </c:pt>
                <c:pt idx="962">
                  <c:v>0.14429999999999998</c:v>
                </c:pt>
                <c:pt idx="963">
                  <c:v>0.14445</c:v>
                </c:pt>
                <c:pt idx="964">
                  <c:v>0.14459999999999998</c:v>
                </c:pt>
                <c:pt idx="965">
                  <c:v>0.14474999999999999</c:v>
                </c:pt>
                <c:pt idx="966">
                  <c:v>0.1449</c:v>
                </c:pt>
                <c:pt idx="967">
                  <c:v>0.14504999999999998</c:v>
                </c:pt>
                <c:pt idx="968">
                  <c:v>0.1452</c:v>
                </c:pt>
                <c:pt idx="969">
                  <c:v>0.14534999999999998</c:v>
                </c:pt>
                <c:pt idx="970">
                  <c:v>0.14549999999999999</c:v>
                </c:pt>
                <c:pt idx="971">
                  <c:v>0.14564999999999997</c:v>
                </c:pt>
                <c:pt idx="972">
                  <c:v>0.14579999999999999</c:v>
                </c:pt>
                <c:pt idx="973">
                  <c:v>0.14595</c:v>
                </c:pt>
                <c:pt idx="974">
                  <c:v>0.14609999999999998</c:v>
                </c:pt>
                <c:pt idx="975">
                  <c:v>0.14624999999999999</c:v>
                </c:pt>
                <c:pt idx="976">
                  <c:v>0.14639999999999997</c:v>
                </c:pt>
                <c:pt idx="977">
                  <c:v>0.14654999999999999</c:v>
                </c:pt>
                <c:pt idx="978">
                  <c:v>0.1467</c:v>
                </c:pt>
                <c:pt idx="979">
                  <c:v>0.14684999999999998</c:v>
                </c:pt>
                <c:pt idx="980">
                  <c:v>0.14699999999999999</c:v>
                </c:pt>
                <c:pt idx="981">
                  <c:v>0.14714999999999998</c:v>
                </c:pt>
                <c:pt idx="982">
                  <c:v>0.14729999999999999</c:v>
                </c:pt>
                <c:pt idx="983">
                  <c:v>0.14745</c:v>
                </c:pt>
                <c:pt idx="984">
                  <c:v>0.14759999999999998</c:v>
                </c:pt>
                <c:pt idx="985">
                  <c:v>0.14774999999999999</c:v>
                </c:pt>
                <c:pt idx="986">
                  <c:v>0.14789999999999998</c:v>
                </c:pt>
                <c:pt idx="987">
                  <c:v>0.14804999999999999</c:v>
                </c:pt>
                <c:pt idx="988">
                  <c:v>0.1482</c:v>
                </c:pt>
                <c:pt idx="989">
                  <c:v>0.14834999999999998</c:v>
                </c:pt>
                <c:pt idx="990">
                  <c:v>0.14849999999999999</c:v>
                </c:pt>
                <c:pt idx="991">
                  <c:v>0.14864999999999998</c:v>
                </c:pt>
                <c:pt idx="992">
                  <c:v>0.14879999999999999</c:v>
                </c:pt>
                <c:pt idx="993">
                  <c:v>0.14895</c:v>
                </c:pt>
                <c:pt idx="994">
                  <c:v>0.14909999999999998</c:v>
                </c:pt>
                <c:pt idx="995">
                  <c:v>0.14924999999999999</c:v>
                </c:pt>
                <c:pt idx="996">
                  <c:v>0.14939999999999998</c:v>
                </c:pt>
                <c:pt idx="997">
                  <c:v>0.14954999999999999</c:v>
                </c:pt>
                <c:pt idx="998">
                  <c:v>0.1497</c:v>
                </c:pt>
                <c:pt idx="999">
                  <c:v>0.14984999999999998</c:v>
                </c:pt>
                <c:pt idx="1000">
                  <c:v>0.15</c:v>
                </c:pt>
              </c:numCache>
            </c:numRef>
          </c:cat>
          <c:val>
            <c:numRef>
              <c:f>Foglio1!$C$14:$C$1014</c:f>
              <c:numCache>
                <c:formatCode>0.00E+00</c:formatCode>
                <c:ptCount val="1001"/>
                <c:pt idx="0" formatCode="General">
                  <c:v>14</c:v>
                </c:pt>
                <c:pt idx="1">
                  <c:v>13.91</c:v>
                </c:pt>
                <c:pt idx="2">
                  <c:v>13.8209</c:v>
                </c:pt>
                <c:pt idx="3">
                  <c:v>13.732691000000001</c:v>
                </c:pt>
                <c:pt idx="4">
                  <c:v>13.645364090000001</c:v>
                </c:pt>
                <c:pt idx="5">
                  <c:v>13.558910449100001</c:v>
                </c:pt>
                <c:pt idx="6">
                  <c:v>13.473321344609001</c:v>
                </c:pt>
                <c:pt idx="7">
                  <c:v>13.388588131162912</c:v>
                </c:pt>
                <c:pt idx="8">
                  <c:v>13.304702249851283</c:v>
                </c:pt>
                <c:pt idx="9">
                  <c:v>13.221655227352771</c:v>
                </c:pt>
                <c:pt idx="10">
                  <c:v>13.139438675079244</c:v>
                </c:pt>
                <c:pt idx="11">
                  <c:v>13.058044288328452</c:v>
                </c:pt>
                <c:pt idx="12">
                  <c:v>12.977463845445168</c:v>
                </c:pt>
                <c:pt idx="13">
                  <c:v>12.897689206990718</c:v>
                </c:pt>
                <c:pt idx="14">
                  <c:v>12.818712314920811</c:v>
                </c:pt>
                <c:pt idx="15">
                  <c:v>12.740525191771603</c:v>
                </c:pt>
                <c:pt idx="16">
                  <c:v>12.663119939853887</c:v>
                </c:pt>
                <c:pt idx="17">
                  <c:v>12.58648874045535</c:v>
                </c:pt>
                <c:pt idx="18">
                  <c:v>12.510623853050797</c:v>
                </c:pt>
                <c:pt idx="19">
                  <c:v>12.43551761452029</c:v>
                </c:pt>
                <c:pt idx="20">
                  <c:v>12.361162438375088</c:v>
                </c:pt>
                <c:pt idx="21">
                  <c:v>12.287550813991338</c:v>
                </c:pt>
                <c:pt idx="22">
                  <c:v>12.214675305851426</c:v>
                </c:pt>
                <c:pt idx="23">
                  <c:v>12.142528552792912</c:v>
                </c:pt>
                <c:pt idx="24">
                  <c:v>12.071103267264984</c:v>
                </c:pt>
                <c:pt idx="25">
                  <c:v>12.000392234592335</c:v>
                </c:pt>
                <c:pt idx="26">
                  <c:v>11.930388312246412</c:v>
                </c:pt>
                <c:pt idx="27">
                  <c:v>11.861084429123949</c:v>
                </c:pt>
                <c:pt idx="28">
                  <c:v>11.79247358483271</c:v>
                </c:pt>
                <c:pt idx="29">
                  <c:v>11.724548848984384</c:v>
                </c:pt>
                <c:pt idx="30">
                  <c:v>11.65730336049454</c:v>
                </c:pt>
                <c:pt idx="31">
                  <c:v>11.590730326889595</c:v>
                </c:pt>
                <c:pt idx="32">
                  <c:v>11.5248230236207</c:v>
                </c:pt>
                <c:pt idx="33">
                  <c:v>11.459574793384494</c:v>
                </c:pt>
                <c:pt idx="34">
                  <c:v>11.394979045450651</c:v>
                </c:pt>
                <c:pt idx="35">
                  <c:v>11.331029254996144</c:v>
                </c:pt>
                <c:pt idx="36">
                  <c:v>11.267718962446184</c:v>
                </c:pt>
                <c:pt idx="37">
                  <c:v>11.205041772821723</c:v>
                </c:pt>
                <c:pt idx="38">
                  <c:v>11.142991355093507</c:v>
                </c:pt>
                <c:pt idx="39">
                  <c:v>11.081561441542572</c:v>
                </c:pt>
                <c:pt idx="40">
                  <c:v>11.020745827127147</c:v>
                </c:pt>
                <c:pt idx="41">
                  <c:v>10.960538368855875</c:v>
                </c:pt>
                <c:pt idx="42">
                  <c:v>10.900932985167318</c:v>
                </c:pt>
                <c:pt idx="43">
                  <c:v>10.841923655315645</c:v>
                </c:pt>
                <c:pt idx="44">
                  <c:v>10.783504418762488</c:v>
                </c:pt>
                <c:pt idx="45">
                  <c:v>10.725669374574863</c:v>
                </c:pt>
                <c:pt idx="46">
                  <c:v>10.668412680829116</c:v>
                </c:pt>
                <c:pt idx="47">
                  <c:v>10.611728554020825</c:v>
                </c:pt>
                <c:pt idx="48">
                  <c:v>10.555611268480618</c:v>
                </c:pt>
                <c:pt idx="49">
                  <c:v>10.500055155795813</c:v>
                </c:pt>
                <c:pt idx="50">
                  <c:v>10.445054604237855</c:v>
                </c:pt>
                <c:pt idx="51">
                  <c:v>10.390604058195477</c:v>
                </c:pt>
                <c:pt idx="52">
                  <c:v>10.336698017613523</c:v>
                </c:pt>
                <c:pt idx="53">
                  <c:v>10.283331037437389</c:v>
                </c:pt>
                <c:pt idx="54">
                  <c:v>10.230497727063016</c:v>
                </c:pt>
                <c:pt idx="55">
                  <c:v>10.178192749792386</c:v>
                </c:pt>
                <c:pt idx="56">
                  <c:v>10.126410822294462</c:v>
                </c:pt>
                <c:pt idx="57">
                  <c:v>10.075146714071519</c:v>
                </c:pt>
                <c:pt idx="58">
                  <c:v>10.024395246930803</c:v>
                </c:pt>
                <c:pt idx="59">
                  <c:v>9.9741512944614961</c:v>
                </c:pt>
                <c:pt idx="60">
                  <c:v>9.9244097815168821</c:v>
                </c:pt>
                <c:pt idx="61">
                  <c:v>9.8751656837017148</c:v>
                </c:pt>
                <c:pt idx="62">
                  <c:v>9.8264140268646987</c:v>
                </c:pt>
                <c:pt idx="63">
                  <c:v>9.7781498865960526</c:v>
                </c:pt>
                <c:pt idx="64">
                  <c:v>9.7303683877300919</c:v>
                </c:pt>
                <c:pt idx="65">
                  <c:v>9.6830647038527911</c:v>
                </c:pt>
                <c:pt idx="66">
                  <c:v>9.6362340568142635</c:v>
                </c:pt>
                <c:pt idx="67">
                  <c:v>9.5898717162461207</c:v>
                </c:pt>
                <c:pt idx="68">
                  <c:v>9.5439729990836604</c:v>
                </c:pt>
                <c:pt idx="69">
                  <c:v>9.4985332690928246</c:v>
                </c:pt>
                <c:pt idx="70">
                  <c:v>9.4535479364018968</c:v>
                </c:pt>
                <c:pt idx="71">
                  <c:v>9.4090124570378784</c:v>
                </c:pt>
                <c:pt idx="72">
                  <c:v>9.3649223324675006</c:v>
                </c:pt>
                <c:pt idx="73">
                  <c:v>9.321273109142826</c:v>
                </c:pt>
                <c:pt idx="74">
                  <c:v>9.2780603780513982</c:v>
                </c:pt>
                <c:pt idx="75">
                  <c:v>9.2352797742708841</c:v>
                </c:pt>
                <c:pt idx="76">
                  <c:v>9.1929269765281756</c:v>
                </c:pt>
                <c:pt idx="77">
                  <c:v>9.1509977067628938</c:v>
                </c:pt>
                <c:pt idx="78">
                  <c:v>9.1094877296952657</c:v>
                </c:pt>
                <c:pt idx="79">
                  <c:v>9.0683928523983131</c:v>
                </c:pt>
                <c:pt idx="80">
                  <c:v>9.0277089238743304</c:v>
                </c:pt>
                <c:pt idx="81">
                  <c:v>8.9874318346355881</c:v>
                </c:pt>
                <c:pt idx="82">
                  <c:v>8.9475575162892333</c:v>
                </c:pt>
                <c:pt idx="83">
                  <c:v>8.9080819411263423</c:v>
                </c:pt>
                <c:pt idx="84">
                  <c:v>8.8690011217150797</c:v>
                </c:pt>
                <c:pt idx="85">
                  <c:v>8.8303111104979291</c:v>
                </c:pt>
                <c:pt idx="86">
                  <c:v>8.7920079993929505</c:v>
                </c:pt>
                <c:pt idx="87">
                  <c:v>8.7540879193990211</c:v>
                </c:pt>
                <c:pt idx="88">
                  <c:v>8.7165470402050307</c:v>
                </c:pt>
                <c:pt idx="89">
                  <c:v>8.679381569802981</c:v>
                </c:pt>
                <c:pt idx="90">
                  <c:v>8.6425877541049516</c:v>
                </c:pt>
                <c:pt idx="91">
                  <c:v>8.6061618765639025</c:v>
                </c:pt>
                <c:pt idx="92">
                  <c:v>8.5701002577982646</c:v>
                </c:pt>
                <c:pt idx="93">
                  <c:v>8.5343992552202828</c:v>
                </c:pt>
                <c:pt idx="94">
                  <c:v>8.4990552626680813</c:v>
                </c:pt>
                <c:pt idx="95">
                  <c:v>8.4640647100414004</c:v>
                </c:pt>
                <c:pt idx="96">
                  <c:v>8.4294240629409867</c:v>
                </c:pt>
                <c:pt idx="97">
                  <c:v>8.3951298223115778</c:v>
                </c:pt>
                <c:pt idx="98">
                  <c:v>8.3611785240884622</c:v>
                </c:pt>
                <c:pt idx="99">
                  <c:v>8.3275667388475778</c:v>
                </c:pt>
                <c:pt idx="100">
                  <c:v>8.2942910714591029</c:v>
                </c:pt>
                <c:pt idx="101">
                  <c:v>8.2613481607445127</c:v>
                </c:pt>
                <c:pt idx="102">
                  <c:v>8.2287346791370677</c:v>
                </c:pt>
                <c:pt idx="103">
                  <c:v>8.1964473323456968</c:v>
                </c:pt>
                <c:pt idx="104">
                  <c:v>8.1644828590222396</c:v>
                </c:pt>
                <c:pt idx="105">
                  <c:v>8.1328380304320174</c:v>
                </c:pt>
                <c:pt idx="106">
                  <c:v>8.1015096501276975</c:v>
                </c:pt>
                <c:pt idx="107">
                  <c:v>8.0704945536264212</c:v>
                </c:pt>
                <c:pt idx="108">
                  <c:v>8.0397896080901567</c:v>
                </c:pt>
                <c:pt idx="109">
                  <c:v>8.0093917120092559</c:v>
                </c:pt>
                <c:pt idx="110">
                  <c:v>7.9792977948891632</c:v>
                </c:pt>
                <c:pt idx="111">
                  <c:v>7.9495048169402711</c:v>
                </c:pt>
                <c:pt idx="112">
                  <c:v>7.9200097687708686</c:v>
                </c:pt>
                <c:pt idx="113">
                  <c:v>7.8908096710831597</c:v>
                </c:pt>
                <c:pt idx="114">
                  <c:v>7.8619015743723279</c:v>
                </c:pt>
                <c:pt idx="115">
                  <c:v>7.8332825586286043</c:v>
                </c:pt>
                <c:pt idx="116">
                  <c:v>7.8049497330423181</c:v>
                </c:pt>
                <c:pt idx="117">
                  <c:v>7.7769002357118948</c:v>
                </c:pt>
                <c:pt idx="118">
                  <c:v>7.7491312333547757</c:v>
                </c:pt>
                <c:pt idx="119">
                  <c:v>7.7216399210212279</c:v>
                </c:pt>
                <c:pt idx="120">
                  <c:v>7.6944235218110153</c:v>
                </c:pt>
                <c:pt idx="121">
                  <c:v>7.6674792865929051</c:v>
                </c:pt>
                <c:pt idx="122">
                  <c:v>7.6408044937269759</c:v>
                </c:pt>
                <c:pt idx="123">
                  <c:v>7.614396448789706</c:v>
                </c:pt>
                <c:pt idx="124">
                  <c:v>7.5882524843018091</c:v>
                </c:pt>
                <c:pt idx="125">
                  <c:v>7.562369959458791</c:v>
                </c:pt>
                <c:pt idx="126">
                  <c:v>7.536746259864203</c:v>
                </c:pt>
                <c:pt idx="127">
                  <c:v>7.5113787972655608</c:v>
                </c:pt>
                <c:pt idx="128">
                  <c:v>7.4862650092929046</c:v>
                </c:pt>
                <c:pt idx="129">
                  <c:v>7.4614023591999752</c:v>
                </c:pt>
                <c:pt idx="130">
                  <c:v>7.4367883356079751</c:v>
                </c:pt>
                <c:pt idx="131">
                  <c:v>7.4124204522518955</c:v>
                </c:pt>
                <c:pt idx="132">
                  <c:v>7.3882962477293761</c:v>
                </c:pt>
                <c:pt idx="133">
                  <c:v>7.3644132852520823</c:v>
                </c:pt>
                <c:pt idx="134">
                  <c:v>7.3407691523995613</c:v>
                </c:pt>
                <c:pt idx="135">
                  <c:v>7.3173614608755653</c:v>
                </c:pt>
                <c:pt idx="136">
                  <c:v>7.2941878462668095</c:v>
                </c:pt>
                <c:pt idx="137">
                  <c:v>7.2712459678041412</c:v>
                </c:pt>
                <c:pt idx="138">
                  <c:v>7.2485335081260995</c:v>
                </c:pt>
                <c:pt idx="139">
                  <c:v>7.2260481730448385</c:v>
                </c:pt>
                <c:pt idx="140">
                  <c:v>7.2037876913143899</c:v>
                </c:pt>
                <c:pt idx="141">
                  <c:v>7.1817498144012459</c:v>
                </c:pt>
                <c:pt idx="142">
                  <c:v>7.1599323162572333</c:v>
                </c:pt>
                <c:pt idx="143">
                  <c:v>7.1383329930946608</c:v>
                </c:pt>
                <c:pt idx="144">
                  <c:v>7.1169496631637141</c:v>
                </c:pt>
                <c:pt idx="145">
                  <c:v>7.0957801665320765</c:v>
                </c:pt>
                <c:pt idx="146">
                  <c:v>7.0748223648667556</c:v>
                </c:pt>
                <c:pt idx="147">
                  <c:v>7.0540741412180878</c:v>
                </c:pt>
                <c:pt idx="148">
                  <c:v>7.0335333998059069</c:v>
                </c:pt>
                <c:pt idx="149">
                  <c:v>7.0131980658078472</c:v>
                </c:pt>
                <c:pt idx="150">
                  <c:v>6.9930660851497688</c:v>
                </c:pt>
                <c:pt idx="151">
                  <c:v>6.9731354242982713</c:v>
                </c:pt>
                <c:pt idx="152">
                  <c:v>6.9534040700552886</c:v>
                </c:pt>
                <c:pt idx="153">
                  <c:v>6.9338700293547353</c:v>
                </c:pt>
                <c:pt idx="154">
                  <c:v>6.9145313290611874</c:v>
                </c:pt>
                <c:pt idx="155">
                  <c:v>6.8953860157705753</c:v>
                </c:pt>
                <c:pt idx="156">
                  <c:v>6.8764321556128696</c:v>
                </c:pt>
                <c:pt idx="157">
                  <c:v>6.8576678340567403</c:v>
                </c:pt>
                <c:pt idx="158">
                  <c:v>6.8390911557161731</c:v>
                </c:pt>
                <c:pt idx="159">
                  <c:v>6.8207002441590108</c:v>
                </c:pt>
                <c:pt idx="160">
                  <c:v>6.8024932417174204</c:v>
                </c:pt>
                <c:pt idx="161">
                  <c:v>6.7844683093002462</c:v>
                </c:pt>
                <c:pt idx="162">
                  <c:v>6.7666236262072434</c:v>
                </c:pt>
                <c:pt idx="163">
                  <c:v>6.7489573899451711</c:v>
                </c:pt>
                <c:pt idx="164">
                  <c:v>6.7314678160457193</c:v>
                </c:pt>
                <c:pt idx="165">
                  <c:v>6.7141531378852619</c:v>
                </c:pt>
                <c:pt idx="166">
                  <c:v>6.6970116065064094</c:v>
                </c:pt>
                <c:pt idx="167">
                  <c:v>6.6800414904413454</c:v>
                </c:pt>
                <c:pt idx="168">
                  <c:v>6.6632410755369316</c:v>
                </c:pt>
                <c:pt idx="169">
                  <c:v>6.6466086647815619</c:v>
                </c:pt>
                <c:pt idx="170">
                  <c:v>6.6301425781337464</c:v>
                </c:pt>
                <c:pt idx="171">
                  <c:v>6.6138411523524088</c:v>
                </c:pt>
                <c:pt idx="172">
                  <c:v>6.5977027408288844</c:v>
                </c:pt>
                <c:pt idx="173">
                  <c:v>6.5817257134205951</c:v>
                </c:pt>
                <c:pt idx="174">
                  <c:v>6.5659084562863885</c:v>
                </c:pt>
                <c:pt idx="175">
                  <c:v>6.5502493717235248</c:v>
                </c:pt>
                <c:pt idx="176">
                  <c:v>6.5347468780062892</c:v>
                </c:pt>
                <c:pt idx="177">
                  <c:v>6.5193994092262262</c:v>
                </c:pt>
                <c:pt idx="178">
                  <c:v>6.5042054151339634</c:v>
                </c:pt>
                <c:pt idx="179">
                  <c:v>6.4891633609826238</c:v>
                </c:pt>
                <c:pt idx="180">
                  <c:v>6.4742717273727974</c:v>
                </c:pt>
                <c:pt idx="181">
                  <c:v>6.459529010099069</c:v>
                </c:pt>
                <c:pt idx="182">
                  <c:v>6.4449337199980778</c:v>
                </c:pt>
                <c:pt idx="183">
                  <c:v>6.4304843827980971</c:v>
                </c:pt>
                <c:pt idx="184">
                  <c:v>6.4161795389701162</c:v>
                </c:pt>
                <c:pt idx="185">
                  <c:v>6.4020177435804149</c:v>
                </c:pt>
                <c:pt idx="186">
                  <c:v>6.3879975661446107</c:v>
                </c:pt>
                <c:pt idx="187">
                  <c:v>6.3741175904831646</c:v>
                </c:pt>
                <c:pt idx="188">
                  <c:v>6.360376414578333</c:v>
                </c:pt>
                <c:pt idx="189">
                  <c:v>6.3467726504325492</c:v>
                </c:pt>
                <c:pt idx="190">
                  <c:v>6.3333049239282238</c:v>
                </c:pt>
                <c:pt idx="191">
                  <c:v>6.3199718746889415</c:v>
                </c:pt>
                <c:pt idx="192">
                  <c:v>6.3067721559420518</c:v>
                </c:pt>
                <c:pt idx="193">
                  <c:v>6.2937044343826312</c:v>
                </c:pt>
                <c:pt idx="194">
                  <c:v>6.2807673900388048</c:v>
                </c:pt>
                <c:pt idx="195">
                  <c:v>6.2679597161384164</c:v>
                </c:pt>
                <c:pt idx="196">
                  <c:v>6.2552801189770317</c:v>
                </c:pt>
                <c:pt idx="197">
                  <c:v>6.2427273177872609</c:v>
                </c:pt>
                <c:pt idx="198">
                  <c:v>6.2303000446093879</c:v>
                </c:pt>
                <c:pt idx="199">
                  <c:v>6.2179970441632939</c:v>
                </c:pt>
                <c:pt idx="200">
                  <c:v>6.2058170737216605</c:v>
                </c:pt>
                <c:pt idx="201">
                  <c:v>6.1937589029844435</c:v>
                </c:pt>
                <c:pt idx="202">
                  <c:v>6.1818213139545986</c:v>
                </c:pt>
                <c:pt idx="203">
                  <c:v>6.1700031008150527</c:v>
                </c:pt>
                <c:pt idx="204">
                  <c:v>6.1583030698069017</c:v>
                </c:pt>
                <c:pt idx="205">
                  <c:v>6.1467200391088328</c:v>
                </c:pt>
                <c:pt idx="206">
                  <c:v>6.1352528387177445</c:v>
                </c:pt>
                <c:pt idx="207">
                  <c:v>6.1239003103305665</c:v>
                </c:pt>
                <c:pt idx="208">
                  <c:v>6.1126613072272606</c:v>
                </c:pt>
                <c:pt idx="209">
                  <c:v>6.1015346941549877</c:v>
                </c:pt>
                <c:pt idx="210">
                  <c:v>6.090519347213438</c:v>
                </c:pt>
                <c:pt idx="211">
                  <c:v>6.0796141537413035</c:v>
                </c:pt>
                <c:pt idx="212">
                  <c:v>6.0688180122038906</c:v>
                </c:pt>
                <c:pt idx="213">
                  <c:v>6.0581298320818515</c:v>
                </c:pt>
                <c:pt idx="214">
                  <c:v>6.0475485337610326</c:v>
                </c:pt>
                <c:pt idx="215">
                  <c:v>6.0370730484234221</c:v>
                </c:pt>
                <c:pt idx="216">
                  <c:v>6.0267023179391872</c:v>
                </c:pt>
                <c:pt idx="217">
                  <c:v>6.0164352947597948</c:v>
                </c:pt>
                <c:pt idx="218">
                  <c:v>6.0062709418121969</c:v>
                </c:pt>
                <c:pt idx="219">
                  <c:v>5.9962082323940749</c:v>
                </c:pt>
                <c:pt idx="220">
                  <c:v>5.9862461500701336</c:v>
                </c:pt>
                <c:pt idx="221">
                  <c:v>5.9763836885694319</c:v>
                </c:pt>
                <c:pt idx="222">
                  <c:v>5.9666198516837374</c:v>
                </c:pt>
                <c:pt idx="223">
                  <c:v>5.9569536531668996</c:v>
                </c:pt>
                <c:pt idx="224">
                  <c:v>5.9473841166352308</c:v>
                </c:pt>
                <c:pt idx="225">
                  <c:v>5.9379102754688784</c:v>
                </c:pt>
                <c:pt idx="226">
                  <c:v>5.9285311727141892</c:v>
                </c:pt>
                <c:pt idx="227">
                  <c:v>5.9192458609870471</c:v>
                </c:pt>
                <c:pt idx="228">
                  <c:v>5.9100534023771765</c:v>
                </c:pt>
                <c:pt idx="229">
                  <c:v>5.9009528683534045</c:v>
                </c:pt>
                <c:pt idx="230">
                  <c:v>5.8919433396698704</c:v>
                </c:pt>
                <c:pt idx="231">
                  <c:v>5.8830239062731717</c:v>
                </c:pt>
                <c:pt idx="232">
                  <c:v>5.8741936672104398</c:v>
                </c:pt>
                <c:pt idx="233">
                  <c:v>5.8654517305383349</c:v>
                </c:pt>
                <c:pt idx="234">
                  <c:v>5.8567972132329515</c:v>
                </c:pt>
                <c:pt idx="235">
                  <c:v>5.848229241100622</c:v>
                </c:pt>
                <c:pt idx="236">
                  <c:v>5.8397469486896156</c:v>
                </c:pt>
                <c:pt idx="237">
                  <c:v>5.8313494792027196</c:v>
                </c:pt>
                <c:pt idx="238">
                  <c:v>5.8230359844106925</c:v>
                </c:pt>
                <c:pt idx="239">
                  <c:v>5.8148056245665849</c:v>
                </c:pt>
                <c:pt idx="240">
                  <c:v>5.8066575683209187</c:v>
                </c:pt>
                <c:pt idx="241">
                  <c:v>5.7985909926377097</c:v>
                </c:pt>
                <c:pt idx="242">
                  <c:v>5.7906050827113322</c:v>
                </c:pt>
                <c:pt idx="243">
                  <c:v>5.7826990318842189</c:v>
                </c:pt>
                <c:pt idx="244">
                  <c:v>5.7748720415653763</c:v>
                </c:pt>
                <c:pt idx="245">
                  <c:v>5.7671233211497226</c:v>
                </c:pt>
                <c:pt idx="246">
                  <c:v>5.7594520879382252</c:v>
                </c:pt>
                <c:pt idx="247">
                  <c:v>5.7518575670588428</c:v>
                </c:pt>
                <c:pt idx="248">
                  <c:v>5.7443389913882541</c:v>
                </c:pt>
                <c:pt idx="249">
                  <c:v>5.7368956014743713</c:v>
                </c:pt>
                <c:pt idx="250">
                  <c:v>5.729526645459627</c:v>
                </c:pt>
                <c:pt idx="251">
                  <c:v>5.7222313790050308</c:v>
                </c:pt>
                <c:pt idx="252">
                  <c:v>5.7150090652149803</c:v>
                </c:pt>
                <c:pt idx="253">
                  <c:v>5.7078589745628303</c:v>
                </c:pt>
                <c:pt idx="254">
                  <c:v>5.7007803848172021</c:v>
                </c:pt>
                <c:pt idx="255">
                  <c:v>5.6937725809690294</c:v>
                </c:pt>
                <c:pt idx="256">
                  <c:v>5.6868348551593391</c:v>
                </c:pt>
                <c:pt idx="257">
                  <c:v>5.6799665066077454</c:v>
                </c:pt>
                <c:pt idx="258">
                  <c:v>5.6731668415416676</c:v>
                </c:pt>
                <c:pt idx="259">
                  <c:v>5.666435173126251</c:v>
                </c:pt>
                <c:pt idx="260">
                  <c:v>5.6597708213949884</c:v>
                </c:pt>
                <c:pt idx="261">
                  <c:v>5.6531731131810385</c:v>
                </c:pt>
                <c:pt idx="262">
                  <c:v>5.6466413820492276</c:v>
                </c:pt>
                <c:pt idx="263">
                  <c:v>5.6401749682287354</c:v>
                </c:pt>
                <c:pt idx="264">
                  <c:v>5.6337732185464482</c:v>
                </c:pt>
                <c:pt idx="265">
                  <c:v>5.6274354863609837</c:v>
                </c:pt>
                <c:pt idx="266">
                  <c:v>5.6211611314973737</c:v>
                </c:pt>
                <c:pt idx="267">
                  <c:v>5.6149495201823996</c:v>
                </c:pt>
                <c:pt idx="268">
                  <c:v>5.6088000249805754</c:v>
                </c:pt>
                <c:pt idx="269">
                  <c:v>5.6027120247307698</c:v>
                </c:pt>
                <c:pt idx="270">
                  <c:v>5.5966849044834621</c:v>
                </c:pt>
                <c:pt idx="271">
                  <c:v>5.5907180554386269</c:v>
                </c:pt>
                <c:pt idx="272">
                  <c:v>5.5848108748842407</c:v>
                </c:pt>
                <c:pt idx="273">
                  <c:v>5.5789627661353984</c:v>
                </c:pt>
                <c:pt idx="274">
                  <c:v>5.5731731384740444</c:v>
                </c:pt>
                <c:pt idx="275">
                  <c:v>5.5674414070893041</c:v>
                </c:pt>
                <c:pt idx="276">
                  <c:v>5.561766993018411</c:v>
                </c:pt>
                <c:pt idx="277">
                  <c:v>5.5561493230882268</c:v>
                </c:pt>
                <c:pt idx="278">
                  <c:v>5.5505878298573448</c:v>
                </c:pt>
                <c:pt idx="279">
                  <c:v>5.545081951558771</c:v>
                </c:pt>
                <c:pt idx="280">
                  <c:v>5.5396311320431835</c:v>
                </c:pt>
                <c:pt idx="281">
                  <c:v>5.5342348207227516</c:v>
                </c:pt>
                <c:pt idx="282">
                  <c:v>5.5288924725155235</c:v>
                </c:pt>
                <c:pt idx="283">
                  <c:v>5.5236035477903682</c:v>
                </c:pt>
                <c:pt idx="284">
                  <c:v>5.518367512312464</c:v>
                </c:pt>
                <c:pt idx="285">
                  <c:v>5.5131838371893389</c:v>
                </c:pt>
                <c:pt idx="286">
                  <c:v>5.5080519988174457</c:v>
                </c:pt>
                <c:pt idx="287">
                  <c:v>5.502971478829271</c:v>
                </c:pt>
                <c:pt idx="288">
                  <c:v>5.497941764040978</c:v>
                </c:pt>
                <c:pt idx="289">
                  <c:v>5.4929623464005681</c:v>
                </c:pt>
                <c:pt idx="290">
                  <c:v>5.4880327229365626</c:v>
                </c:pt>
                <c:pt idx="291">
                  <c:v>5.4831523957071964</c:v>
                </c:pt>
                <c:pt idx="292">
                  <c:v>5.4783208717501246</c:v>
                </c:pt>
                <c:pt idx="293">
                  <c:v>5.4735376630326229</c:v>
                </c:pt>
                <c:pt idx="294">
                  <c:v>5.4688022864022967</c:v>
                </c:pt>
                <c:pt idx="295">
                  <c:v>5.4641142635382733</c:v>
                </c:pt>
                <c:pt idx="296">
                  <c:v>5.4594731209028904</c:v>
                </c:pt>
                <c:pt idx="297">
                  <c:v>5.4548783896938611</c:v>
                </c:pt>
                <c:pt idx="298">
                  <c:v>5.4503296057969219</c:v>
                </c:pt>
                <c:pt idx="299">
                  <c:v>5.4458263097389521</c:v>
                </c:pt>
                <c:pt idx="300">
                  <c:v>5.4413680466415624</c:v>
                </c:pt>
                <c:pt idx="301">
                  <c:v>5.4369543661751463</c:v>
                </c:pt>
                <c:pt idx="302">
                  <c:v>5.4325848225133946</c:v>
                </c:pt>
                <c:pt idx="303">
                  <c:v>5.4282589742882603</c:v>
                </c:pt>
                <c:pt idx="304">
                  <c:v>5.4239763845453774</c:v>
                </c:pt>
                <c:pt idx="305">
                  <c:v>5.4197366206999238</c:v>
                </c:pt>
                <c:pt idx="306">
                  <c:v>5.4155392544929244</c:v>
                </c:pt>
                <c:pt idx="307">
                  <c:v>5.4113838619479946</c:v>
                </c:pt>
                <c:pt idx="308">
                  <c:v>5.4072700233285147</c:v>
                </c:pt>
                <c:pt idx="309">
                  <c:v>5.4031973230952293</c:v>
                </c:pt>
                <c:pt idx="310">
                  <c:v>5.3991653498642771</c:v>
                </c:pt>
                <c:pt idx="311">
                  <c:v>5.3951736963656343</c:v>
                </c:pt>
                <c:pt idx="312">
                  <c:v>5.3912219594019781</c:v>
                </c:pt>
                <c:pt idx="313">
                  <c:v>5.3873097398079581</c:v>
                </c:pt>
                <c:pt idx="314">
                  <c:v>5.3834366424098787</c:v>
                </c:pt>
                <c:pt idx="315">
                  <c:v>5.3796022759857793</c:v>
                </c:pt>
                <c:pt idx="316">
                  <c:v>5.375806253225921</c:v>
                </c:pt>
                <c:pt idx="317">
                  <c:v>5.3720481906936612</c:v>
                </c:pt>
                <c:pt idx="318">
                  <c:v>5.3683277087867243</c:v>
                </c:pt>
                <c:pt idx="319">
                  <c:v>5.3646444316988564</c:v>
                </c:pt>
                <c:pt idx="320">
                  <c:v>5.3609979873818681</c:v>
                </c:pt>
                <c:pt idx="321">
                  <c:v>5.3573880075080496</c:v>
                </c:pt>
                <c:pt idx="322">
                  <c:v>5.3538141274329689</c:v>
                </c:pt>
                <c:pt idx="323">
                  <c:v>5.3502759861586391</c:v>
                </c:pt>
                <c:pt idx="324">
                  <c:v>5.3467732262970529</c:v>
                </c:pt>
                <c:pt idx="325">
                  <c:v>5.3433054940340821</c:v>
                </c:pt>
                <c:pt idx="326">
                  <c:v>5.3398724390937407</c:v>
                </c:pt>
                <c:pt idx="327">
                  <c:v>5.3364737147028034</c:v>
                </c:pt>
                <c:pt idx="328">
                  <c:v>5.3331089775557752</c:v>
                </c:pt>
                <c:pt idx="329">
                  <c:v>5.3297778877802173</c:v>
                </c:pt>
                <c:pt idx="330">
                  <c:v>5.3264801089024152</c:v>
                </c:pt>
                <c:pt idx="331">
                  <c:v>5.323215307813391</c:v>
                </c:pt>
                <c:pt idx="332">
                  <c:v>5.3199831547352572</c:v>
                </c:pt>
                <c:pt idx="333">
                  <c:v>5.316783323187904</c:v>
                </c:pt>
                <c:pt idx="334">
                  <c:v>5.3136154899560246</c:v>
                </c:pt>
                <c:pt idx="335">
                  <c:v>5.3104793350564643</c:v>
                </c:pt>
                <c:pt idx="336">
                  <c:v>5.3073745417058991</c:v>
                </c:pt>
                <c:pt idx="337">
                  <c:v>5.3043007962888398</c:v>
                </c:pt>
                <c:pt idx="338">
                  <c:v>5.3012577883259508</c:v>
                </c:pt>
                <c:pt idx="339">
                  <c:v>5.2982452104426914</c:v>
                </c:pt>
                <c:pt idx="340">
                  <c:v>5.2952627583382643</c:v>
                </c:pt>
                <c:pt idx="341">
                  <c:v>5.2923101307548812</c:v>
                </c:pt>
                <c:pt idx="342">
                  <c:v>5.2893870294473322</c:v>
                </c:pt>
                <c:pt idx="343">
                  <c:v>5.286493159152859</c:v>
                </c:pt>
                <c:pt idx="344">
                  <c:v>5.28362822756133</c:v>
                </c:pt>
                <c:pt idx="345">
                  <c:v>5.2807919452857162</c:v>
                </c:pt>
                <c:pt idx="346">
                  <c:v>5.2779840258328585</c:v>
                </c:pt>
                <c:pt idx="347">
                  <c:v>5.2752041855745295</c:v>
                </c:pt>
                <c:pt idx="348">
                  <c:v>5.2724521437187839</c:v>
                </c:pt>
                <c:pt idx="349">
                  <c:v>5.2697276222815956</c:v>
                </c:pt>
                <c:pt idx="350">
                  <c:v>5.2670303460587791</c:v>
                </c:pt>
                <c:pt idx="351">
                  <c:v>5.2643600425981907</c:v>
                </c:pt>
                <c:pt idx="352">
                  <c:v>5.2617164421722089</c:v>
                </c:pt>
                <c:pt idx="353">
                  <c:v>5.2590992777504866</c:v>
                </c:pt>
                <c:pt idx="354">
                  <c:v>5.2565082849729814</c:v>
                </c:pt>
                <c:pt idx="355">
                  <c:v>5.2539432021232511</c:v>
                </c:pt>
                <c:pt idx="356">
                  <c:v>5.2514037701020184</c:v>
                </c:pt>
                <c:pt idx="357">
                  <c:v>5.2488897324009978</c:v>
                </c:pt>
                <c:pt idx="358">
                  <c:v>5.2464008350769875</c:v>
                </c:pt>
                <c:pt idx="359">
                  <c:v>5.243936826726217</c:v>
                </c:pt>
                <c:pt idx="360">
                  <c:v>5.2414974584589542</c:v>
                </c:pt>
                <c:pt idx="361">
                  <c:v>5.2390824838743644</c:v>
                </c:pt>
                <c:pt idx="362">
                  <c:v>5.2366916590356203</c:v>
                </c:pt>
                <c:pt idx="363">
                  <c:v>5.2343247424452635</c:v>
                </c:pt>
                <c:pt idx="364">
                  <c:v>5.2319814950208103</c:v>
                </c:pt>
                <c:pt idx="365">
                  <c:v>5.2296616800706017</c:v>
                </c:pt>
                <c:pt idx="366">
                  <c:v>5.2273650632698958</c:v>
                </c:pt>
                <c:pt idx="367">
                  <c:v>5.2250914126371963</c:v>
                </c:pt>
                <c:pt idx="368">
                  <c:v>5.2228404985108243</c:v>
                </c:pt>
                <c:pt idx="369">
                  <c:v>5.2206120935257161</c:v>
                </c:pt>
                <c:pt idx="370">
                  <c:v>5.2184059725904586</c:v>
                </c:pt>
                <c:pt idx="371">
                  <c:v>5.2162219128645537</c:v>
                </c:pt>
                <c:pt idx="372">
                  <c:v>5.2140596937359076</c:v>
                </c:pt>
                <c:pt idx="373">
                  <c:v>5.2119190967985487</c:v>
                </c:pt>
                <c:pt idx="374">
                  <c:v>5.2097999058305628</c:v>
                </c:pt>
                <c:pt idx="375">
                  <c:v>5.2077019067722574</c:v>
                </c:pt>
                <c:pt idx="376">
                  <c:v>5.205624887704535</c:v>
                </c:pt>
                <c:pt idx="377">
                  <c:v>5.2035686388274893</c:v>
                </c:pt>
                <c:pt idx="378">
                  <c:v>5.201532952439214</c:v>
                </c:pt>
                <c:pt idx="379">
                  <c:v>5.1995176229148212</c:v>
                </c:pt>
                <c:pt idx="380">
                  <c:v>5.1975224466856726</c:v>
                </c:pt>
                <c:pt idx="381">
                  <c:v>5.1955472222188153</c:v>
                </c:pt>
                <c:pt idx="382">
                  <c:v>5.1935917499966271</c:v>
                </c:pt>
                <c:pt idx="383">
                  <c:v>5.1916558324966608</c:v>
                </c:pt>
                <c:pt idx="384">
                  <c:v>5.1897392741716937</c:v>
                </c:pt>
                <c:pt idx="385">
                  <c:v>5.1878418814299767</c:v>
                </c:pt>
                <c:pt idx="386">
                  <c:v>5.1859634626156765</c:v>
                </c:pt>
                <c:pt idx="387">
                  <c:v>5.18410382798952</c:v>
                </c:pt>
                <c:pt idx="388">
                  <c:v>5.1822627897096245</c:v>
                </c:pt>
                <c:pt idx="389">
                  <c:v>5.1804401618125278</c:v>
                </c:pt>
                <c:pt idx="390">
                  <c:v>5.1786357601944024</c:v>
                </c:pt>
                <c:pt idx="391">
                  <c:v>5.1768494025924578</c:v>
                </c:pt>
                <c:pt idx="392">
                  <c:v>5.1750809085665335</c:v>
                </c:pt>
                <c:pt idx="393">
                  <c:v>5.173330099480868</c:v>
                </c:pt>
                <c:pt idx="394">
                  <c:v>5.1715967984860587</c:v>
                </c:pt>
                <c:pt idx="395">
                  <c:v>5.1698808305011976</c:v>
                </c:pt>
                <c:pt idx="396">
                  <c:v>5.1681820221961852</c:v>
                </c:pt>
                <c:pt idx="397">
                  <c:v>5.1665002019742232</c:v>
                </c:pt>
                <c:pt idx="398">
                  <c:v>5.1648351999544806</c:v>
                </c:pt>
                <c:pt idx="399">
                  <c:v>5.1631868479549352</c:v>
                </c:pt>
                <c:pt idx="400">
                  <c:v>5.1615549794753859</c:v>
                </c:pt>
                <c:pt idx="401">
                  <c:v>5.159939429680632</c:v>
                </c:pt>
                <c:pt idx="402">
                  <c:v>5.1583400353838256</c:v>
                </c:pt>
                <c:pt idx="403">
                  <c:v>5.1567566350299874</c:v>
                </c:pt>
                <c:pt idx="404">
                  <c:v>5.1551890686796868</c:v>
                </c:pt>
                <c:pt idx="405">
                  <c:v>5.1536371779928896</c:v>
                </c:pt>
                <c:pt idx="406">
                  <c:v>5.1521008062129603</c:v>
                </c:pt>
                <c:pt idx="407">
                  <c:v>5.1505797981508303</c:v>
                </c:pt>
                <c:pt idx="408">
                  <c:v>5.149074000169322</c:v>
                </c:pt>
                <c:pt idx="409">
                  <c:v>5.1475832601676288</c:v>
                </c:pt>
                <c:pt idx="410">
                  <c:v>5.1461074275659522</c:v>
                </c:pt>
                <c:pt idx="411">
                  <c:v>5.1446463532902929</c:v>
                </c:pt>
                <c:pt idx="412">
                  <c:v>5.1431998897573896</c:v>
                </c:pt>
                <c:pt idx="413">
                  <c:v>5.1417678908598159</c:v>
                </c:pt>
                <c:pt idx="414">
                  <c:v>5.1403502119512172</c:v>
                </c:pt>
                <c:pt idx="415">
                  <c:v>5.1389467098317052</c:v>
                </c:pt>
                <c:pt idx="416">
                  <c:v>5.1375572427333882</c:v>
                </c:pt>
                <c:pt idx="417">
                  <c:v>5.1361816703060539</c:v>
                </c:pt>
                <c:pt idx="418">
                  <c:v>5.134819853602993</c:v>
                </c:pt>
                <c:pt idx="419">
                  <c:v>5.1334716550669626</c:v>
                </c:pt>
                <c:pt idx="420">
                  <c:v>5.1321369385162932</c:v>
                </c:pt>
                <c:pt idx="421">
                  <c:v>5.1308155691311299</c:v>
                </c:pt>
                <c:pt idx="422">
                  <c:v>5.1295074134398186</c:v>
                </c:pt>
                <c:pt idx="423">
                  <c:v>5.1282123393054206</c:v>
                </c:pt>
                <c:pt idx="424">
                  <c:v>5.126930215912366</c:v>
                </c:pt>
                <c:pt idx="425">
                  <c:v>5.1256609137532418</c:v>
                </c:pt>
                <c:pt idx="426">
                  <c:v>5.1244043046157088</c:v>
                </c:pt>
                <c:pt idx="427">
                  <c:v>5.1231602615695513</c:v>
                </c:pt>
                <c:pt idx="428">
                  <c:v>5.1219286589538555</c:v>
                </c:pt>
                <c:pt idx="429">
                  <c:v>5.1207093723643169</c:v>
                </c:pt>
                <c:pt idx="430">
                  <c:v>5.1195022786406739</c:v>
                </c:pt>
                <c:pt idx="431">
                  <c:v>5.1183072558542673</c:v>
                </c:pt>
                <c:pt idx="432">
                  <c:v>5.1171241832957239</c:v>
                </c:pt>
                <c:pt idx="433">
                  <c:v>5.1159529414627665</c:v>
                </c:pt>
                <c:pt idx="434">
                  <c:v>5.1147934120481384</c:v>
                </c:pt>
                <c:pt idx="435">
                  <c:v>5.1136454779276566</c:v>
                </c:pt>
                <c:pt idx="436">
                  <c:v>5.1125090231483794</c:v>
                </c:pt>
                <c:pt idx="437">
                  <c:v>5.1113839329168957</c:v>
                </c:pt>
                <c:pt idx="438">
                  <c:v>5.1102700935877268</c:v>
                </c:pt>
                <c:pt idx="439">
                  <c:v>5.109167392651849</c:v>
                </c:pt>
                <c:pt idx="440">
                  <c:v>5.1080757187253303</c:v>
                </c:pt>
                <c:pt idx="441">
                  <c:v>5.106994961538077</c:v>
                </c:pt>
                <c:pt idx="442">
                  <c:v>5.1059250119226958</c:v>
                </c:pt>
                <c:pt idx="443">
                  <c:v>5.1048657618034685</c:v>
                </c:pt>
                <c:pt idx="444">
                  <c:v>5.1038171041854339</c:v>
                </c:pt>
                <c:pt idx="445">
                  <c:v>5.1027789331435791</c:v>
                </c:pt>
                <c:pt idx="446">
                  <c:v>5.1017511438121428</c:v>
                </c:pt>
                <c:pt idx="447">
                  <c:v>5.1007336323740216</c:v>
                </c:pt>
                <c:pt idx="448">
                  <c:v>5.0997262960502807</c:v>
                </c:pt>
                <c:pt idx="449">
                  <c:v>5.0987290330897777</c:v>
                </c:pt>
                <c:pt idx="450">
                  <c:v>5.0977417427588794</c:v>
                </c:pt>
                <c:pt idx="451">
                  <c:v>5.0967643253312902</c:v>
                </c:pt>
                <c:pt idx="452">
                  <c:v>5.0957966820779772</c:v>
                </c:pt>
                <c:pt idx="453">
                  <c:v>5.0948387152571968</c:v>
                </c:pt>
                <c:pt idx="454">
                  <c:v>5.0938903281046244</c:v>
                </c:pt>
                <c:pt idx="455">
                  <c:v>5.0929514248235783</c:v>
                </c:pt>
                <c:pt idx="456">
                  <c:v>5.0920219105753421</c:v>
                </c:pt>
                <c:pt idx="457">
                  <c:v>5.0911016914695884</c:v>
                </c:pt>
                <c:pt idx="458">
                  <c:v>5.0901906745548926</c:v>
                </c:pt>
                <c:pt idx="459">
                  <c:v>5.089288767809343</c:v>
                </c:pt>
                <c:pt idx="460">
                  <c:v>5.088395880131249</c:v>
                </c:pt>
                <c:pt idx="461">
                  <c:v>5.087511921329936</c:v>
                </c:pt>
                <c:pt idx="462">
                  <c:v>5.0866368021166366</c:v>
                </c:pt>
                <c:pt idx="463">
                  <c:v>5.0857704340954699</c:v>
                </c:pt>
                <c:pt idx="464">
                  <c:v>5.0849127297545147</c:v>
                </c:pt>
                <c:pt idx="465">
                  <c:v>5.0840636024569692</c:v>
                </c:pt>
                <c:pt idx="466">
                  <c:v>5.0832229664323991</c:v>
                </c:pt>
                <c:pt idx="467">
                  <c:v>5.0823907367680752</c:v>
                </c:pt>
                <c:pt idx="468">
                  <c:v>5.0815668294003942</c:v>
                </c:pt>
                <c:pt idx="469">
                  <c:v>5.0807511611063898</c:v>
                </c:pt>
                <c:pt idx="470">
                  <c:v>5.0799436494953261</c:v>
                </c:pt>
                <c:pt idx="471">
                  <c:v>5.0791442130003723</c:v>
                </c:pt>
                <c:pt idx="472">
                  <c:v>5.0783527708703682</c:v>
                </c:pt>
                <c:pt idx="473">
                  <c:v>5.0775692431616646</c:v>
                </c:pt>
                <c:pt idx="474">
                  <c:v>5.0767935507300477</c:v>
                </c:pt>
                <c:pt idx="475">
                  <c:v>5.076025615222747</c:v>
                </c:pt>
                <c:pt idx="476">
                  <c:v>5.075265359070519</c:v>
                </c:pt>
                <c:pt idx="477">
                  <c:v>5.0745127054798136</c:v>
                </c:pt>
                <c:pt idx="478">
                  <c:v>5.0737675784250156</c:v>
                </c:pt>
                <c:pt idx="479">
                  <c:v>5.0730299026407648</c:v>
                </c:pt>
                <c:pt idx="480">
                  <c:v>5.0722996036143568</c:v>
                </c:pt>
                <c:pt idx="481">
                  <c:v>5.0715766075782129</c:v>
                </c:pt>
                <c:pt idx="482">
                  <c:v>5.070860841502431</c:v>
                </c:pt>
                <c:pt idx="483">
                  <c:v>5.0701522330874065</c:v>
                </c:pt>
                <c:pt idx="484">
                  <c:v>5.0694507107565325</c:v>
                </c:pt>
                <c:pt idx="485">
                  <c:v>5.0687562036489666</c:v>
                </c:pt>
                <c:pt idx="486">
                  <c:v>5.0680686416124772</c:v>
                </c:pt>
                <c:pt idx="487">
                  <c:v>5.0673879551963523</c:v>
                </c:pt>
                <c:pt idx="488">
                  <c:v>5.0667140756443887</c:v>
                </c:pt>
                <c:pt idx="489">
                  <c:v>5.0660469348879449</c:v>
                </c:pt>
                <c:pt idx="490">
                  <c:v>5.0653864655390652</c:v>
                </c:pt>
                <c:pt idx="491">
                  <c:v>5.0647326008836746</c:v>
                </c:pt>
                <c:pt idx="492">
                  <c:v>5.0640852748748379</c:v>
                </c:pt>
                <c:pt idx="493">
                  <c:v>5.0634444221260893</c:v>
                </c:pt>
                <c:pt idx="494">
                  <c:v>5.0628099779048279</c:v>
                </c:pt>
                <c:pt idx="495">
                  <c:v>5.062181878125779</c:v>
                </c:pt>
                <c:pt idx="496">
                  <c:v>5.0615600593445214</c:v>
                </c:pt>
                <c:pt idx="497">
                  <c:v>5.0609444587510763</c:v>
                </c:pt>
                <c:pt idx="498">
                  <c:v>5.0603350141635657</c:v>
                </c:pt>
                <c:pt idx="499">
                  <c:v>5.0597316640219301</c:v>
                </c:pt>
                <c:pt idx="500">
                  <c:v>5.0591343473817103</c:v>
                </c:pt>
                <c:pt idx="501">
                  <c:v>5.0585430039078929</c:v>
                </c:pt>
                <c:pt idx="502">
                  <c:v>5.0579575738688138</c:v>
                </c:pt>
                <c:pt idx="503">
                  <c:v>5.0573779981301259</c:v>
                </c:pt>
                <c:pt idx="504">
                  <c:v>5.056804218148824</c:v>
                </c:pt>
                <c:pt idx="505">
                  <c:v>5.0562361759673351</c:v>
                </c:pt>
                <c:pt idx="506">
                  <c:v>5.0556738142076618</c:v>
                </c:pt>
                <c:pt idx="507">
                  <c:v>5.055117076065585</c:v>
                </c:pt>
                <c:pt idx="508">
                  <c:v>5.054565905304929</c:v>
                </c:pt>
                <c:pt idx="509">
                  <c:v>5.0540202462518797</c:v>
                </c:pt>
                <c:pt idx="510">
                  <c:v>5.053480043789361</c:v>
                </c:pt>
                <c:pt idx="511">
                  <c:v>5.0529452433514672</c:v>
                </c:pt>
                <c:pt idx="512">
                  <c:v>5.0524157909179523</c:v>
                </c:pt>
                <c:pt idx="513">
                  <c:v>5.0518916330087729</c:v>
                </c:pt>
                <c:pt idx="514">
                  <c:v>5.051372716678685</c:v>
                </c:pt>
                <c:pt idx="515">
                  <c:v>5.050858989511898</c:v>
                </c:pt>
                <c:pt idx="516">
                  <c:v>5.0503503996167787</c:v>
                </c:pt>
                <c:pt idx="517">
                  <c:v>5.0498468956206111</c:v>
                </c:pt>
                <c:pt idx="518">
                  <c:v>5.0493484266644044</c:v>
                </c:pt>
                <c:pt idx="519">
                  <c:v>5.0488549423977602</c:v>
                </c:pt>
                <c:pt idx="520">
                  <c:v>5.0483663929737821</c:v>
                </c:pt>
                <c:pt idx="521">
                  <c:v>5.0478827290440442</c:v>
                </c:pt>
                <c:pt idx="522">
                  <c:v>5.0474039017536034</c:v>
                </c:pt>
                <c:pt idx="523">
                  <c:v>5.046929862736067</c:v>
                </c:pt>
                <c:pt idx="524">
                  <c:v>5.0464605641087061</c:v>
                </c:pt>
                <c:pt idx="525">
                  <c:v>5.0459959584676186</c:v>
                </c:pt>
                <c:pt idx="526">
                  <c:v>5.0455359988829418</c:v>
                </c:pt>
                <c:pt idx="527">
                  <c:v>5.0450806388941123</c:v>
                </c:pt>
                <c:pt idx="528">
                  <c:v>5.0446298325051711</c:v>
                </c:pt>
                <c:pt idx="529">
                  <c:v>5.0441835341801191</c:v>
                </c:pt>
                <c:pt idx="530">
                  <c:v>5.0437416988383177</c:v>
                </c:pt>
                <c:pt idx="531">
                  <c:v>5.0433042818499345</c:v>
                </c:pt>
                <c:pt idx="532">
                  <c:v>5.0428712390314345</c:v>
                </c:pt>
                <c:pt idx="533">
                  <c:v>5.0424425266411204</c:v>
                </c:pt>
                <c:pt idx="534">
                  <c:v>5.0420181013747092</c:v>
                </c:pt>
                <c:pt idx="535">
                  <c:v>5.041597920360962</c:v>
                </c:pt>
                <c:pt idx="536">
                  <c:v>5.041181941157352</c:v>
                </c:pt>
                <c:pt idx="537">
                  <c:v>5.0407701217457781</c:v>
                </c:pt>
                <c:pt idx="538">
                  <c:v>5.0403624205283197</c:v>
                </c:pt>
                <c:pt idx="539">
                  <c:v>5.0399587963230363</c:v>
                </c:pt>
                <c:pt idx="540">
                  <c:v>5.0395592083598055</c:v>
                </c:pt>
                <c:pt idx="541">
                  <c:v>5.0391636162762072</c:v>
                </c:pt>
                <c:pt idx="542">
                  <c:v>5.0387719801134452</c:v>
                </c:pt>
                <c:pt idx="543">
                  <c:v>5.0383842603123101</c:v>
                </c:pt>
                <c:pt idx="544">
                  <c:v>5.0380004177091866</c:v>
                </c:pt>
                <c:pt idx="545">
                  <c:v>5.0376204135320943</c:v>
                </c:pt>
                <c:pt idx="546">
                  <c:v>5.0372442093967731</c:v>
                </c:pt>
                <c:pt idx="547">
                  <c:v>5.0368717673028049</c:v>
                </c:pt>
                <c:pt idx="548">
                  <c:v>5.0365030496297765</c:v>
                </c:pt>
                <c:pt idx="549">
                  <c:v>5.0361380191334781</c:v>
                </c:pt>
                <c:pt idx="550">
                  <c:v>5.035776638942143</c:v>
                </c:pt>
                <c:pt idx="551">
                  <c:v>5.0354188725527216</c:v>
                </c:pt>
                <c:pt idx="552">
                  <c:v>5.0350646838271942</c:v>
                </c:pt>
                <c:pt idx="553">
                  <c:v>5.0347140369889223</c:v>
                </c:pt>
                <c:pt idx="554">
                  <c:v>5.0343668966190327</c:v>
                </c:pt>
                <c:pt idx="555">
                  <c:v>5.0340232276528418</c:v>
                </c:pt>
                <c:pt idx="556">
                  <c:v>5.0336829953763136</c:v>
                </c:pt>
                <c:pt idx="557">
                  <c:v>5.0333461654225502</c:v>
                </c:pt>
                <c:pt idx="558">
                  <c:v>5.0330127037683248</c:v>
                </c:pt>
                <c:pt idx="559">
                  <c:v>5.0326825767306413</c:v>
                </c:pt>
                <c:pt idx="560">
                  <c:v>5.032355750963335</c:v>
                </c:pt>
                <c:pt idx="561">
                  <c:v>5.0320321934537011</c:v>
                </c:pt>
                <c:pt idx="562">
                  <c:v>5.031711871519164</c:v>
                </c:pt>
                <c:pt idx="563">
                  <c:v>5.0313947528039717</c:v>
                </c:pt>
                <c:pt idx="564">
                  <c:v>5.0310808052759315</c:v>
                </c:pt>
                <c:pt idx="565">
                  <c:v>5.0307699972231719</c:v>
                </c:pt>
                <c:pt idx="566">
                  <c:v>5.0304622972509403</c:v>
                </c:pt>
                <c:pt idx="567">
                  <c:v>5.0301576742784304</c:v>
                </c:pt>
                <c:pt idx="568">
                  <c:v>5.0298560975356459</c:v>
                </c:pt>
                <c:pt idx="569">
                  <c:v>5.0295575365602891</c:v>
                </c:pt>
                <c:pt idx="570">
                  <c:v>5.0292619611946856</c:v>
                </c:pt>
                <c:pt idx="571">
                  <c:v>5.0289693415827381</c:v>
                </c:pt>
                <c:pt idx="572">
                  <c:v>5.0286796481669107</c:v>
                </c:pt>
                <c:pt idx="573">
                  <c:v>5.0283928516852416</c:v>
                </c:pt>
                <c:pt idx="574">
                  <c:v>5.0281089231683893</c:v>
                </c:pt>
                <c:pt idx="575">
                  <c:v>5.0278278339367048</c:v>
                </c:pt>
                <c:pt idx="576">
                  <c:v>5.0275495555973375</c:v>
                </c:pt>
                <c:pt idx="577">
                  <c:v>5.0272740600413641</c:v>
                </c:pt>
                <c:pt idx="578">
                  <c:v>5.0270013194409504</c:v>
                </c:pt>
                <c:pt idx="579">
                  <c:v>5.0267313062465409</c:v>
                </c:pt>
                <c:pt idx="580">
                  <c:v>5.0264639931840751</c:v>
                </c:pt>
                <c:pt idx="581">
                  <c:v>5.0261993532522338</c:v>
                </c:pt>
                <c:pt idx="582">
                  <c:v>5.0259373597197108</c:v>
                </c:pt>
                <c:pt idx="583">
                  <c:v>5.0256779861225134</c:v>
                </c:pt>
                <c:pt idx="584">
                  <c:v>5.0254212062612877</c:v>
                </c:pt>
                <c:pt idx="585">
                  <c:v>5.025166994198675</c:v>
                </c:pt>
                <c:pt idx="586">
                  <c:v>5.0249153242566882</c:v>
                </c:pt>
                <c:pt idx="587">
                  <c:v>5.0246661710141209</c:v>
                </c:pt>
                <c:pt idx="588">
                  <c:v>5.0244195093039794</c:v>
                </c:pt>
                <c:pt idx="589">
                  <c:v>5.0241753142109395</c:v>
                </c:pt>
                <c:pt idx="590">
                  <c:v>5.02393356106883</c:v>
                </c:pt>
                <c:pt idx="591">
                  <c:v>5.0236942254581418</c:v>
                </c:pt>
                <c:pt idx="592">
                  <c:v>5.0234572832035598</c:v>
                </c:pt>
                <c:pt idx="593">
                  <c:v>5.0232227103715239</c:v>
                </c:pt>
                <c:pt idx="594">
                  <c:v>5.0229904832678081</c:v>
                </c:pt>
                <c:pt idx="595">
                  <c:v>5.0227605784351299</c:v>
                </c:pt>
                <c:pt idx="596">
                  <c:v>5.0225329726507786</c:v>
                </c:pt>
                <c:pt idx="597">
                  <c:v>5.0223076429242708</c:v>
                </c:pt>
                <c:pt idx="598">
                  <c:v>5.0220845664950282</c:v>
                </c:pt>
                <c:pt idx="599">
                  <c:v>5.021863720830078</c:v>
                </c:pt>
                <c:pt idx="600">
                  <c:v>5.0216450836217774</c:v>
                </c:pt>
                <c:pt idx="601">
                  <c:v>5.0214286327855593</c:v>
                </c:pt>
                <c:pt idx="602">
                  <c:v>5.021214346457703</c:v>
                </c:pt>
                <c:pt idx="603">
                  <c:v>5.0210022029931256</c:v>
                </c:pt>
                <c:pt idx="604">
                  <c:v>5.0207921809631939</c:v>
                </c:pt>
                <c:pt idx="605">
                  <c:v>5.0205842591535621</c:v>
                </c:pt>
                <c:pt idx="606">
                  <c:v>5.0203784165620267</c:v>
                </c:pt>
                <c:pt idx="607">
                  <c:v>5.0201746323964063</c:v>
                </c:pt>
                <c:pt idx="608">
                  <c:v>5.0199728860724422</c:v>
                </c:pt>
                <c:pt idx="609">
                  <c:v>5.0197731572117172</c:v>
                </c:pt>
                <c:pt idx="610">
                  <c:v>5.0195754256395997</c:v>
                </c:pt>
                <c:pt idx="611">
                  <c:v>5.0193796713832031</c:v>
                </c:pt>
                <c:pt idx="612">
                  <c:v>5.0191858746693709</c:v>
                </c:pt>
                <c:pt idx="613">
                  <c:v>5.0189940159226767</c:v>
                </c:pt>
                <c:pt idx="614">
                  <c:v>5.01880407576345</c:v>
                </c:pt>
                <c:pt idx="615">
                  <c:v>5.0186160350058149</c:v>
                </c:pt>
                <c:pt idx="616">
                  <c:v>5.0184298746557561</c:v>
                </c:pt>
                <c:pt idx="617">
                  <c:v>5.018245575909198</c:v>
                </c:pt>
                <c:pt idx="618">
                  <c:v>5.0180631201501056</c:v>
                </c:pt>
                <c:pt idx="619">
                  <c:v>5.0178824889486044</c:v>
                </c:pt>
                <c:pt idx="620">
                  <c:v>5.0177036640591179</c:v>
                </c:pt>
                <c:pt idx="621">
                  <c:v>5.0175266274185262</c:v>
                </c:pt>
                <c:pt idx="622">
                  <c:v>5.0173513611443408</c:v>
                </c:pt>
                <c:pt idx="623">
                  <c:v>5.0171778475328974</c:v>
                </c:pt>
                <c:pt idx="624">
                  <c:v>5.017006069057568</c:v>
                </c:pt>
                <c:pt idx="625">
                  <c:v>5.0168360083669921</c:v>
                </c:pt>
                <c:pt idx="626">
                  <c:v>5.0166676482833221</c:v>
                </c:pt>
                <c:pt idx="627">
                  <c:v>5.0165009718004887</c:v>
                </c:pt>
                <c:pt idx="628">
                  <c:v>5.0163359620824837</c:v>
                </c:pt>
                <c:pt idx="629">
                  <c:v>5.0161726024616584</c:v>
                </c:pt>
                <c:pt idx="630">
                  <c:v>5.0160108764370417</c:v>
                </c:pt>
                <c:pt idx="631">
                  <c:v>5.0158507676726707</c:v>
                </c:pt>
                <c:pt idx="632">
                  <c:v>5.0156922599959435</c:v>
                </c:pt>
                <c:pt idx="633">
                  <c:v>5.0155353373959839</c:v>
                </c:pt>
                <c:pt idx="634">
                  <c:v>5.0153799840220241</c:v>
                </c:pt>
                <c:pt idx="635">
                  <c:v>5.0152261841818033</c:v>
                </c:pt>
                <c:pt idx="636">
                  <c:v>5.0150739223399849</c:v>
                </c:pt>
                <c:pt idx="637">
                  <c:v>5.0149231831165846</c:v>
                </c:pt>
                <c:pt idx="638">
                  <c:v>5.0147739512854184</c:v>
                </c:pt>
                <c:pt idx="639">
                  <c:v>5.0146262117725637</c:v>
                </c:pt>
                <c:pt idx="640">
                  <c:v>5.014479949654838</c:v>
                </c:pt>
                <c:pt idx="641">
                  <c:v>5.0143351501582893</c:v>
                </c:pt>
                <c:pt idx="642">
                  <c:v>5.0141917986567064</c:v>
                </c:pt>
                <c:pt idx="643">
                  <c:v>5.0140498806701395</c:v>
                </c:pt>
                <c:pt idx="644">
                  <c:v>5.0139093818634377</c:v>
                </c:pt>
                <c:pt idx="645">
                  <c:v>5.0137702880448032</c:v>
                </c:pt>
                <c:pt idx="646">
                  <c:v>5.0136325851643546</c:v>
                </c:pt>
                <c:pt idx="647">
                  <c:v>5.0134962593127108</c:v>
                </c:pt>
                <c:pt idx="648">
                  <c:v>5.0133612967195837</c:v>
                </c:pt>
                <c:pt idx="649">
                  <c:v>5.0132276837523877</c:v>
                </c:pt>
                <c:pt idx="650">
                  <c:v>5.0130954069148634</c:v>
                </c:pt>
                <c:pt idx="651">
                  <c:v>5.0129644528457149</c:v>
                </c:pt>
                <c:pt idx="652">
                  <c:v>5.0128348083172574</c:v>
                </c:pt>
                <c:pt idx="653">
                  <c:v>5.0127064602340843</c:v>
                </c:pt>
                <c:pt idx="654">
                  <c:v>5.012579395631743</c:v>
                </c:pt>
                <c:pt idx="655">
                  <c:v>5.0124536016754258</c:v>
                </c:pt>
                <c:pt idx="656">
                  <c:v>5.0123290656586716</c:v>
                </c:pt>
                <c:pt idx="657">
                  <c:v>5.0122057750020845</c:v>
                </c:pt>
                <c:pt idx="658">
                  <c:v>5.0120837172520636</c:v>
                </c:pt>
                <c:pt idx="659">
                  <c:v>5.011962880079543</c:v>
                </c:pt>
                <c:pt idx="660">
                  <c:v>5.011843251278747</c:v>
                </c:pt>
                <c:pt idx="661">
                  <c:v>5.0117248187659591</c:v>
                </c:pt>
                <c:pt idx="662">
                  <c:v>5.011607570578299</c:v>
                </c:pt>
                <c:pt idx="663">
                  <c:v>5.0114914948725158</c:v>
                </c:pt>
                <c:pt idx="664">
                  <c:v>5.0113765799237902</c:v>
                </c:pt>
                <c:pt idx="665">
                  <c:v>5.0112628141245521</c:v>
                </c:pt>
                <c:pt idx="666">
                  <c:v>5.0111501859833067</c:v>
                </c:pt>
                <c:pt idx="667">
                  <c:v>5.0110386841234735</c:v>
                </c:pt>
                <c:pt idx="668">
                  <c:v>5.0109282972822387</c:v>
                </c:pt>
                <c:pt idx="669">
                  <c:v>5.0108190143094165</c:v>
                </c:pt>
                <c:pt idx="670">
                  <c:v>5.0107108241663223</c:v>
                </c:pt>
                <c:pt idx="671">
                  <c:v>5.0106037159246588</c:v>
                </c:pt>
                <c:pt idx="672">
                  <c:v>5.0104976787654119</c:v>
                </c:pt>
                <c:pt idx="673">
                  <c:v>5.0103927019777572</c:v>
                </c:pt>
                <c:pt idx="674">
                  <c:v>5.0102887749579796</c:v>
                </c:pt>
                <c:pt idx="675">
                  <c:v>5.0101858872084</c:v>
                </c:pt>
                <c:pt idx="676">
                  <c:v>5.0100840283363155</c:v>
                </c:pt>
                <c:pt idx="677">
                  <c:v>5.009983188052952</c:v>
                </c:pt>
                <c:pt idx="678">
                  <c:v>5.0098833561724225</c:v>
                </c:pt>
                <c:pt idx="679">
                  <c:v>5.0097845226106985</c:v>
                </c:pt>
                <c:pt idx="680">
                  <c:v>5.0096866773845914</c:v>
                </c:pt>
                <c:pt idx="681">
                  <c:v>5.0095898106107448</c:v>
                </c:pt>
                <c:pt idx="682">
                  <c:v>5.0094939125046372</c:v>
                </c:pt>
                <c:pt idx="683">
                  <c:v>5.0093989733795903</c:v>
                </c:pt>
                <c:pt idx="684">
                  <c:v>5.0093049836457944</c:v>
                </c:pt>
                <c:pt idx="685">
                  <c:v>5.0092119338093362</c:v>
                </c:pt>
                <c:pt idx="686">
                  <c:v>5.0091198144712425</c:v>
                </c:pt>
                <c:pt idx="687">
                  <c:v>5.0090286163265301</c:v>
                </c:pt>
                <c:pt idx="688">
                  <c:v>5.0089383301632644</c:v>
                </c:pt>
                <c:pt idx="689">
                  <c:v>5.0088489468616313</c:v>
                </c:pt>
                <c:pt idx="690">
                  <c:v>5.0087604573930147</c:v>
                </c:pt>
                <c:pt idx="691">
                  <c:v>5.0086728528190845</c:v>
                </c:pt>
                <c:pt idx="692">
                  <c:v>5.0085861242908933</c:v>
                </c:pt>
                <c:pt idx="693">
                  <c:v>5.008500263047984</c:v>
                </c:pt>
                <c:pt idx="694">
                  <c:v>5.0084152604175038</c:v>
                </c:pt>
                <c:pt idx="695">
                  <c:v>5.008331107813329</c:v>
                </c:pt>
                <c:pt idx="696">
                  <c:v>5.0082477967351959</c:v>
                </c:pt>
                <c:pt idx="697">
                  <c:v>5.0081653187678441</c:v>
                </c:pt>
                <c:pt idx="698">
                  <c:v>5.0080836655801653</c:v>
                </c:pt>
                <c:pt idx="699">
                  <c:v>5.0080028289243632</c:v>
                </c:pt>
                <c:pt idx="700">
                  <c:v>5.0079228006351197</c:v>
                </c:pt>
                <c:pt idx="701">
                  <c:v>5.0078435726287687</c:v>
                </c:pt>
                <c:pt idx="702">
                  <c:v>5.0077651369024805</c:v>
                </c:pt>
                <c:pt idx="703">
                  <c:v>5.0076874855334559</c:v>
                </c:pt>
                <c:pt idx="704">
                  <c:v>5.0076106106781211</c:v>
                </c:pt>
                <c:pt idx="705">
                  <c:v>5.00753450457134</c:v>
                </c:pt>
                <c:pt idx="706">
                  <c:v>5.0074591595256264</c:v>
                </c:pt>
                <c:pt idx="707">
                  <c:v>5.0073845679303695</c:v>
                </c:pt>
                <c:pt idx="708">
                  <c:v>5.0073107222510655</c:v>
                </c:pt>
                <c:pt idx="709">
                  <c:v>5.0072376150285542</c:v>
                </c:pt>
                <c:pt idx="710">
                  <c:v>5.0071652388782688</c:v>
                </c:pt>
                <c:pt idx="711">
                  <c:v>5.0070935864894857</c:v>
                </c:pt>
                <c:pt idx="712">
                  <c:v>5.0070226506245907</c:v>
                </c:pt>
                <c:pt idx="713">
                  <c:v>5.006952424118345</c:v>
                </c:pt>
                <c:pt idx="714">
                  <c:v>5.0068828998771613</c:v>
                </c:pt>
                <c:pt idx="715">
                  <c:v>5.0068140708783897</c:v>
                </c:pt>
                <c:pt idx="716">
                  <c:v>5.0067459301696058</c:v>
                </c:pt>
                <c:pt idx="717">
                  <c:v>5.0066784708679091</c:v>
                </c:pt>
                <c:pt idx="718">
                  <c:v>5.0066116861592294</c:v>
                </c:pt>
                <c:pt idx="719">
                  <c:v>5.0065455692976366</c:v>
                </c:pt>
                <c:pt idx="720">
                  <c:v>5.0064801136046597</c:v>
                </c:pt>
                <c:pt idx="721">
                  <c:v>5.0064153124686133</c:v>
                </c:pt>
                <c:pt idx="722">
                  <c:v>5.0063511593439269</c:v>
                </c:pt>
                <c:pt idx="723">
                  <c:v>5.0062876477504874</c:v>
                </c:pt>
                <c:pt idx="724">
                  <c:v>5.0062247712729819</c:v>
                </c:pt>
                <c:pt idx="725">
                  <c:v>5.0061625235602518</c:v>
                </c:pt>
                <c:pt idx="726">
                  <c:v>5.0061008983246493</c:v>
                </c:pt>
                <c:pt idx="727">
                  <c:v>5.0060398893414026</c:v>
                </c:pt>
                <c:pt idx="728">
                  <c:v>5.0059794904479888</c:v>
                </c:pt>
                <c:pt idx="729">
                  <c:v>5.0059196955435086</c:v>
                </c:pt>
                <c:pt idx="730">
                  <c:v>5.0058604985880732</c:v>
                </c:pt>
                <c:pt idx="731">
                  <c:v>5.0058018936021922</c:v>
                </c:pt>
                <c:pt idx="732">
                  <c:v>5.0057438746661704</c:v>
                </c:pt>
                <c:pt idx="733">
                  <c:v>5.0056864359195083</c:v>
                </c:pt>
                <c:pt idx="734">
                  <c:v>5.0056295715603127</c:v>
                </c:pt>
                <c:pt idx="735">
                  <c:v>5.0055732758447098</c:v>
                </c:pt>
                <c:pt idx="736">
                  <c:v>5.0055175430862624</c:v>
                </c:pt>
                <c:pt idx="737">
                  <c:v>5.0054623676554</c:v>
                </c:pt>
                <c:pt idx="738">
                  <c:v>5.0054077439788456</c:v>
                </c:pt>
                <c:pt idx="739">
                  <c:v>5.0053536665390572</c:v>
                </c:pt>
                <c:pt idx="740">
                  <c:v>5.0053001298736666</c:v>
                </c:pt>
                <c:pt idx="741">
                  <c:v>5.00524712857493</c:v>
                </c:pt>
                <c:pt idx="742">
                  <c:v>5.0051946572891808</c:v>
                </c:pt>
                <c:pt idx="743">
                  <c:v>5.0051427107162887</c:v>
                </c:pt>
                <c:pt idx="744">
                  <c:v>5.0050912836091257</c:v>
                </c:pt>
                <c:pt idx="745">
                  <c:v>5.0050403707730347</c:v>
                </c:pt>
                <c:pt idx="746">
                  <c:v>5.0049899670653044</c:v>
                </c:pt>
                <c:pt idx="747">
                  <c:v>5.0049400673946511</c:v>
                </c:pt>
                <c:pt idx="748">
                  <c:v>5.004890666720704</c:v>
                </c:pt>
                <c:pt idx="749">
                  <c:v>5.0048417600534965</c:v>
                </c:pt>
                <c:pt idx="750">
                  <c:v>5.0047933424529614</c:v>
                </c:pt>
                <c:pt idx="751">
                  <c:v>5.0047454090284313</c:v>
                </c:pt>
                <c:pt idx="752">
                  <c:v>5.0046979549381465</c:v>
                </c:pt>
                <c:pt idx="753">
                  <c:v>5.0046509753887651</c:v>
                </c:pt>
                <c:pt idx="754">
                  <c:v>5.0046044656348769</c:v>
                </c:pt>
                <c:pt idx="755">
                  <c:v>5.0045584209785279</c:v>
                </c:pt>
                <c:pt idx="756">
                  <c:v>5.0045128367687424</c:v>
                </c:pt>
                <c:pt idx="757">
                  <c:v>5.0044677084010551</c:v>
                </c:pt>
                <c:pt idx="758">
                  <c:v>5.0044230313170441</c:v>
                </c:pt>
                <c:pt idx="759">
                  <c:v>5.0043788010038739</c:v>
                </c:pt>
                <c:pt idx="760">
                  <c:v>5.0043350129938347</c:v>
                </c:pt>
                <c:pt idx="761">
                  <c:v>5.0042916628638965</c:v>
                </c:pt>
                <c:pt idx="762">
                  <c:v>5.0042487462352572</c:v>
                </c:pt>
                <c:pt idx="763">
                  <c:v>5.0042062587729044</c:v>
                </c:pt>
                <c:pt idx="764">
                  <c:v>5.0041641961851751</c:v>
                </c:pt>
                <c:pt idx="765">
                  <c:v>5.004122554223323</c:v>
                </c:pt>
                <c:pt idx="766">
                  <c:v>5.0040813286810897</c:v>
                </c:pt>
                <c:pt idx="767">
                  <c:v>5.0040405153942782</c:v>
                </c:pt>
                <c:pt idx="768">
                  <c:v>5.0040001102403355</c:v>
                </c:pt>
                <c:pt idx="769">
                  <c:v>5.0039601091379318</c:v>
                </c:pt>
                <c:pt idx="770">
                  <c:v>5.0039205080465523</c:v>
                </c:pt>
                <c:pt idx="771">
                  <c:v>5.0038813029660867</c:v>
                </c:pt>
                <c:pt idx="772">
                  <c:v>5.0038424899364253</c:v>
                </c:pt>
                <c:pt idx="773">
                  <c:v>5.0038040650370608</c:v>
                </c:pt>
                <c:pt idx="774">
                  <c:v>5.0037660243866897</c:v>
                </c:pt>
                <c:pt idx="775">
                  <c:v>5.0037283641428223</c:v>
                </c:pt>
                <c:pt idx="776">
                  <c:v>5.0036910805013939</c:v>
                </c:pt>
                <c:pt idx="777">
                  <c:v>5.0036541696963797</c:v>
                </c:pt>
                <c:pt idx="778">
                  <c:v>5.0036176279994153</c:v>
                </c:pt>
                <c:pt idx="779">
                  <c:v>5.0035814517194206</c:v>
                </c:pt>
                <c:pt idx="780">
                  <c:v>5.003545637202226</c:v>
                </c:pt>
                <c:pt idx="781">
                  <c:v>5.0035101808302036</c:v>
                </c:pt>
                <c:pt idx="782">
                  <c:v>5.0034750790219009</c:v>
                </c:pt>
                <c:pt idx="783">
                  <c:v>5.0034403282316813</c:v>
                </c:pt>
                <c:pt idx="784">
                  <c:v>5.0034059249493641</c:v>
                </c:pt>
                <c:pt idx="785">
                  <c:v>5.0033718656998705</c:v>
                </c:pt>
                <c:pt idx="786">
                  <c:v>5.0033381470428715</c:v>
                </c:pt>
                <c:pt idx="787">
                  <c:v>5.0033047655724427</c:v>
                </c:pt>
                <c:pt idx="788">
                  <c:v>5.0032717179167179</c:v>
                </c:pt>
                <c:pt idx="789">
                  <c:v>5.0032390007375502</c:v>
                </c:pt>
                <c:pt idx="790">
                  <c:v>5.0032066107301745</c:v>
                </c:pt>
                <c:pt idx="791">
                  <c:v>5.0031745446228726</c:v>
                </c:pt>
                <c:pt idx="792">
                  <c:v>5.0031427991766435</c:v>
                </c:pt>
                <c:pt idx="793">
                  <c:v>5.0031113711848771</c:v>
                </c:pt>
                <c:pt idx="794">
                  <c:v>5.0030802574730284</c:v>
                </c:pt>
                <c:pt idx="795">
                  <c:v>5.0030494548982976</c:v>
                </c:pt>
                <c:pt idx="796">
                  <c:v>5.0030189603493147</c:v>
                </c:pt>
                <c:pt idx="797">
                  <c:v>5.0029887707458212</c:v>
                </c:pt>
                <c:pt idx="798">
                  <c:v>5.0029588830383629</c:v>
                </c:pt>
                <c:pt idx="799">
                  <c:v>5.0029292942079788</c:v>
                </c:pt>
                <c:pt idx="800">
                  <c:v>5.0029000012658988</c:v>
                </c:pt>
                <c:pt idx="801">
                  <c:v>5.00287100125324</c:v>
                </c:pt>
                <c:pt idx="802">
                  <c:v>5.0028422912407073</c:v>
                </c:pt>
                <c:pt idx="803">
                  <c:v>5.0028138683282997</c:v>
                </c:pt>
                <c:pt idx="804">
                  <c:v>5.0027857296450167</c:v>
                </c:pt>
                <c:pt idx="805">
                  <c:v>5.0027578723485666</c:v>
                </c:pt>
                <c:pt idx="806">
                  <c:v>5.0027302936250804</c:v>
                </c:pt>
                <c:pt idx="807">
                  <c:v>5.002702990688829</c:v>
                </c:pt>
                <c:pt idx="808">
                  <c:v>5.0026759607819402</c:v>
                </c:pt>
                <c:pt idx="809">
                  <c:v>5.0026492011741208</c:v>
                </c:pt>
                <c:pt idx="810">
                  <c:v>5.0026227091623792</c:v>
                </c:pt>
                <c:pt idx="811">
                  <c:v>5.0025964820707554</c:v>
                </c:pt>
                <c:pt idx="812">
                  <c:v>5.0025705172500476</c:v>
                </c:pt>
                <c:pt idx="813">
                  <c:v>5.0025448120775469</c:v>
                </c:pt>
                <c:pt idx="814">
                  <c:v>5.0025193639567709</c:v>
                </c:pt>
                <c:pt idx="815">
                  <c:v>5.0024941703172026</c:v>
                </c:pt>
                <c:pt idx="816">
                  <c:v>5.0024692286140304</c:v>
                </c:pt>
                <c:pt idx="817">
                  <c:v>5.0024445363278902</c:v>
                </c:pt>
                <c:pt idx="818">
                  <c:v>5.0024200909646108</c:v>
                </c:pt>
                <c:pt idx="819">
                  <c:v>5.0023958900549648</c:v>
                </c:pt>
                <c:pt idx="820">
                  <c:v>5.002371931154415</c:v>
                </c:pt>
                <c:pt idx="821">
                  <c:v>5.0023482118428708</c:v>
                </c:pt>
                <c:pt idx="822">
                  <c:v>5.0023247297244415</c:v>
                </c:pt>
                <c:pt idx="823">
                  <c:v>5.002301482427197</c:v>
                </c:pt>
                <c:pt idx="824">
                  <c:v>5.0022784676029248</c:v>
                </c:pt>
                <c:pt idx="825">
                  <c:v>5.0022556829268954</c:v>
                </c:pt>
                <c:pt idx="826">
                  <c:v>5.002233126097626</c:v>
                </c:pt>
                <c:pt idx="827">
                  <c:v>5.0022107948366497</c:v>
                </c:pt>
                <c:pt idx="828">
                  <c:v>5.0021886868882826</c:v>
                </c:pt>
                <c:pt idx="829">
                  <c:v>5.0021668000194</c:v>
                </c:pt>
                <c:pt idx="830">
                  <c:v>5.0021451320192059</c:v>
                </c:pt>
                <c:pt idx="831">
                  <c:v>5.0021236806990137</c:v>
                </c:pt>
                <c:pt idx="832">
                  <c:v>5.0021024438920234</c:v>
                </c:pt>
                <c:pt idx="833">
                  <c:v>5.0020814194531029</c:v>
                </c:pt>
                <c:pt idx="834">
                  <c:v>5.0020606052585714</c:v>
                </c:pt>
                <c:pt idx="835">
                  <c:v>5.0020399992059854</c:v>
                </c:pt>
                <c:pt idx="836">
                  <c:v>5.0020195992139254</c:v>
                </c:pt>
                <c:pt idx="837">
                  <c:v>5.0019994032217863</c:v>
                </c:pt>
                <c:pt idx="838">
                  <c:v>5.001979409189568</c:v>
                </c:pt>
                <c:pt idx="839">
                  <c:v>5.0019596150976717</c:v>
                </c:pt>
                <c:pt idx="840">
                  <c:v>5.0019400189466952</c:v>
                </c:pt>
                <c:pt idx="841">
                  <c:v>5.0019206187572278</c:v>
                </c:pt>
                <c:pt idx="842">
                  <c:v>5.001901412569655</c:v>
                </c:pt>
                <c:pt idx="843">
                  <c:v>5.001882398443958</c:v>
                </c:pt>
                <c:pt idx="844">
                  <c:v>5.0018635744595183</c:v>
                </c:pt>
                <c:pt idx="845">
                  <c:v>5.0018449387149229</c:v>
                </c:pt>
                <c:pt idx="846">
                  <c:v>5.0018264893277733</c:v>
                </c:pt>
                <c:pt idx="847">
                  <c:v>5.0018082244344955</c:v>
                </c:pt>
                <c:pt idx="848">
                  <c:v>5.0017901421901501</c:v>
                </c:pt>
                <c:pt idx="849">
                  <c:v>5.0017722407682479</c:v>
                </c:pt>
                <c:pt idx="850">
                  <c:v>5.0017545183605652</c:v>
                </c:pt>
                <c:pt idx="851">
                  <c:v>5.0017369731769596</c:v>
                </c:pt>
                <c:pt idx="852">
                  <c:v>5.0017196034451894</c:v>
                </c:pt>
                <c:pt idx="853">
                  <c:v>5.001702407410737</c:v>
                </c:pt>
                <c:pt idx="854">
                  <c:v>5.0016853833366293</c:v>
                </c:pt>
                <c:pt idx="855">
                  <c:v>5.001668529503263</c:v>
                </c:pt>
                <c:pt idx="856">
                  <c:v>5.0016518442082303</c:v>
                </c:pt>
                <c:pt idx="857">
                  <c:v>5.0016353257661477</c:v>
                </c:pt>
                <c:pt idx="858">
                  <c:v>5.0016189725084859</c:v>
                </c:pt>
                <c:pt idx="859">
                  <c:v>5.0016027827834009</c:v>
                </c:pt>
                <c:pt idx="860">
                  <c:v>5.001586754955567</c:v>
                </c:pt>
                <c:pt idx="861">
                  <c:v>5.001570887406011</c:v>
                </c:pt>
                <c:pt idx="862">
                  <c:v>5.0015551785319508</c:v>
                </c:pt>
                <c:pt idx="863">
                  <c:v>5.0015396267466308</c:v>
                </c:pt>
                <c:pt idx="864">
                  <c:v>5.0015242304791645</c:v>
                </c:pt>
                <c:pt idx="865">
                  <c:v>5.0015089881743728</c:v>
                </c:pt>
                <c:pt idx="866">
                  <c:v>5.0014938982926287</c:v>
                </c:pt>
                <c:pt idx="867">
                  <c:v>5.0014789593097024</c:v>
                </c:pt>
                <c:pt idx="868">
                  <c:v>5.0014641697166056</c:v>
                </c:pt>
                <c:pt idx="869">
                  <c:v>5.0014495280194389</c:v>
                </c:pt>
                <c:pt idx="870">
                  <c:v>5.0014350327392441</c:v>
                </c:pt>
                <c:pt idx="871">
                  <c:v>5.001420682411851</c:v>
                </c:pt>
                <c:pt idx="872">
                  <c:v>5.0014064755877321</c:v>
                </c:pt>
                <c:pt idx="873">
                  <c:v>5.0013924108318548</c:v>
                </c:pt>
                <c:pt idx="874">
                  <c:v>5.001378486723536</c:v>
                </c:pt>
                <c:pt idx="875">
                  <c:v>5.0013647018563008</c:v>
                </c:pt>
                <c:pt idx="876">
                  <c:v>5.0013510548377376</c:v>
                </c:pt>
                <c:pt idx="877">
                  <c:v>5.0013375442893597</c:v>
                </c:pt>
                <c:pt idx="878">
                  <c:v>5.001324168846466</c:v>
                </c:pt>
                <c:pt idx="879">
                  <c:v>5.0013109271580012</c:v>
                </c:pt>
                <c:pt idx="880">
                  <c:v>5.0012978178864209</c:v>
                </c:pt>
                <c:pt idx="881">
                  <c:v>5.0012848397075569</c:v>
                </c:pt>
                <c:pt idx="882">
                  <c:v>5.0012719913104808</c:v>
                </c:pt>
                <c:pt idx="883">
                  <c:v>5.0012592713973758</c:v>
                </c:pt>
                <c:pt idx="884">
                  <c:v>5.001246678683402</c:v>
                </c:pt>
                <c:pt idx="885">
                  <c:v>5.001234211896568</c:v>
                </c:pt>
                <c:pt idx="886">
                  <c:v>5.0012218697776021</c:v>
                </c:pt>
                <c:pt idx="887">
                  <c:v>5.0012096510798258</c:v>
                </c:pt>
                <c:pt idx="888">
                  <c:v>5.0011975545690275</c:v>
                </c:pt>
                <c:pt idx="889">
                  <c:v>5.0011855790233373</c:v>
                </c:pt>
                <c:pt idx="890">
                  <c:v>5.0011737232331033</c:v>
                </c:pt>
                <c:pt idx="891">
                  <c:v>5.0011619860007723</c:v>
                </c:pt>
                <c:pt idx="892">
                  <c:v>5.0011503661407648</c:v>
                </c:pt>
                <c:pt idx="893">
                  <c:v>5.0011388624793573</c:v>
                </c:pt>
                <c:pt idx="894">
                  <c:v>5.0011274738545639</c:v>
                </c:pt>
                <c:pt idx="895">
                  <c:v>5.0011161991160185</c:v>
                </c:pt>
                <c:pt idx="896">
                  <c:v>5.0011050371248578</c:v>
                </c:pt>
                <c:pt idx="897">
                  <c:v>5.0010939867536086</c:v>
                </c:pt>
                <c:pt idx="898">
                  <c:v>5.0010830468860723</c:v>
                </c:pt>
                <c:pt idx="899">
                  <c:v>5.001072216417211</c:v>
                </c:pt>
                <c:pt idx="900">
                  <c:v>5.0010614942530385</c:v>
                </c:pt>
                <c:pt idx="901">
                  <c:v>5.0010508793105082</c:v>
                </c:pt>
                <c:pt idx="902">
                  <c:v>5.0010403705174031</c:v>
                </c:pt>
                <c:pt idx="903">
                  <c:v>5.0010299668122284</c:v>
                </c:pt>
                <c:pt idx="904">
                  <c:v>5.0010196671441056</c:v>
                </c:pt>
                <c:pt idx="905">
                  <c:v>5.0010094704726642</c:v>
                </c:pt>
                <c:pt idx="906">
                  <c:v>5.000999375767937</c:v>
                </c:pt>
                <c:pt idx="907">
                  <c:v>5.0009893820102578</c:v>
                </c:pt>
                <c:pt idx="908">
                  <c:v>5.000979488190155</c:v>
                </c:pt>
                <c:pt idx="909">
                  <c:v>5.000969693308253</c:v>
                </c:pt>
                <c:pt idx="910">
                  <c:v>5.0009599963751699</c:v>
                </c:pt>
                <c:pt idx="911">
                  <c:v>5.0009503964114179</c:v>
                </c:pt>
                <c:pt idx="912">
                  <c:v>5.0009408924473036</c:v>
                </c:pt>
                <c:pt idx="913">
                  <c:v>5.0009314835228302</c:v>
                </c:pt>
                <c:pt idx="914">
                  <c:v>5.0009221686876018</c:v>
                </c:pt>
                <c:pt idx="915">
                  <c:v>5.0009129470007254</c:v>
                </c:pt>
                <c:pt idx="916">
                  <c:v>5.0009038175307179</c:v>
                </c:pt>
                <c:pt idx="917">
                  <c:v>5.0008947793554102</c:v>
                </c:pt>
                <c:pt idx="918">
                  <c:v>5.0008858315618561</c:v>
                </c:pt>
                <c:pt idx="919">
                  <c:v>5.0008769732462373</c:v>
                </c:pt>
                <c:pt idx="920">
                  <c:v>5.0008682035137744</c:v>
                </c:pt>
                <c:pt idx="921">
                  <c:v>5.0008595214786364</c:v>
                </c:pt>
                <c:pt idx="922">
                  <c:v>5.0008509262638494</c:v>
                </c:pt>
                <c:pt idx="923">
                  <c:v>5.0008424170012109</c:v>
                </c:pt>
                <c:pt idx="924">
                  <c:v>5.0008339928311987</c:v>
                </c:pt>
                <c:pt idx="925">
                  <c:v>5.0008256529028863</c:v>
                </c:pt>
                <c:pt idx="926">
                  <c:v>5.0008173963738569</c:v>
                </c:pt>
                <c:pt idx="927">
                  <c:v>5.0008092224101182</c:v>
                </c:pt>
                <c:pt idx="928">
                  <c:v>5.0008011301860167</c:v>
                </c:pt>
                <c:pt idx="929">
                  <c:v>5.0007931188841566</c:v>
                </c:pt>
                <c:pt idx="930">
                  <c:v>5.0007851876953149</c:v>
                </c:pt>
                <c:pt idx="931">
                  <c:v>5.0007773358183618</c:v>
                </c:pt>
                <c:pt idx="932">
                  <c:v>5.000769562460178</c:v>
                </c:pt>
                <c:pt idx="933">
                  <c:v>5.0007618668355764</c:v>
                </c:pt>
                <c:pt idx="934">
                  <c:v>5.0007542481672207</c:v>
                </c:pt>
                <c:pt idx="935">
                  <c:v>5.0007467056855486</c:v>
                </c:pt>
                <c:pt idx="936">
                  <c:v>5.0007392386286931</c:v>
                </c:pt>
                <c:pt idx="937">
                  <c:v>5.000731846242406</c:v>
                </c:pt>
                <c:pt idx="938">
                  <c:v>5.0007245277799814</c:v>
                </c:pt>
                <c:pt idx="939">
                  <c:v>5.0007172825021815</c:v>
                </c:pt>
                <c:pt idx="940">
                  <c:v>5.0007101096771596</c:v>
                </c:pt>
                <c:pt idx="941">
                  <c:v>5.0007030085803876</c:v>
                </c:pt>
                <c:pt idx="942">
                  <c:v>5.0006959784945835</c:v>
                </c:pt>
                <c:pt idx="943">
                  <c:v>5.0006890187096378</c:v>
                </c:pt>
                <c:pt idx="944">
                  <c:v>5.0006821285225413</c:v>
                </c:pt>
                <c:pt idx="945">
                  <c:v>5.0006753072373158</c:v>
                </c:pt>
                <c:pt idx="946">
                  <c:v>5.0006685541649425</c:v>
                </c:pt>
                <c:pt idx="947">
                  <c:v>5.0006618686232924</c:v>
                </c:pt>
                <c:pt idx="948">
                  <c:v>5.0006552499370596</c:v>
                </c:pt>
                <c:pt idx="949">
                  <c:v>5.0006486974376889</c:v>
                </c:pt>
                <c:pt idx="950">
                  <c:v>5.0006422104633117</c:v>
                </c:pt>
                <c:pt idx="951">
                  <c:v>5.0006357883586787</c:v>
                </c:pt>
                <c:pt idx="952">
                  <c:v>5.000629430475092</c:v>
                </c:pt>
                <c:pt idx="953">
                  <c:v>5.0006231361703408</c:v>
                </c:pt>
                <c:pt idx="954">
                  <c:v>5.0006169048086369</c:v>
                </c:pt>
                <c:pt idx="955">
                  <c:v>5.0006107357605503</c:v>
                </c:pt>
                <c:pt idx="956">
                  <c:v>5.0006046284029448</c:v>
                </c:pt>
                <c:pt idx="957">
                  <c:v>5.0005985821189149</c:v>
                </c:pt>
                <c:pt idx="958">
                  <c:v>5.000592596297726</c:v>
                </c:pt>
                <c:pt idx="959">
                  <c:v>5.0005866703347488</c:v>
                </c:pt>
                <c:pt idx="960">
                  <c:v>5.0005808036314008</c:v>
                </c:pt>
                <c:pt idx="961">
                  <c:v>5.0005749955950867</c:v>
                </c:pt>
                <c:pt idx="962">
                  <c:v>5.0005692456391353</c:v>
                </c:pt>
                <c:pt idx="963">
                  <c:v>5.0005635531827437</c:v>
                </c:pt>
                <c:pt idx="964">
                  <c:v>5.0005579176509158</c:v>
                </c:pt>
                <c:pt idx="965">
                  <c:v>5.0005523384744066</c:v>
                </c:pt>
                <c:pt idx="966">
                  <c:v>5.0005468150896624</c:v>
                </c:pt>
                <c:pt idx="967">
                  <c:v>5.0005413469387658</c:v>
                </c:pt>
                <c:pt idx="968">
                  <c:v>5.0005359334693775</c:v>
                </c:pt>
                <c:pt idx="969">
                  <c:v>5.0005305741346833</c:v>
                </c:pt>
                <c:pt idx="970">
                  <c:v>5.0005252683933366</c:v>
                </c:pt>
                <c:pt idx="971">
                  <c:v>5.0005200157094025</c:v>
                </c:pt>
                <c:pt idx="972">
                  <c:v>5.0005148155523083</c:v>
                </c:pt>
                <c:pt idx="973">
                  <c:v>5.000509667396785</c:v>
                </c:pt>
                <c:pt idx="974">
                  <c:v>5.0005045707228168</c:v>
                </c:pt>
                <c:pt idx="975">
                  <c:v>5.0004995250155888</c:v>
                </c:pt>
                <c:pt idx="976">
                  <c:v>5.0004945297654331</c:v>
                </c:pt>
                <c:pt idx="977">
                  <c:v>5.0004895844677781</c:v>
                </c:pt>
                <c:pt idx="978">
                  <c:v>5.0004846886231</c:v>
                </c:pt>
                <c:pt idx="979">
                  <c:v>5.000479841736869</c:v>
                </c:pt>
                <c:pt idx="980">
                  <c:v>5.0004750433194998</c:v>
                </c:pt>
                <c:pt idx="981">
                  <c:v>5.0004702928863045</c:v>
                </c:pt>
                <c:pt idx="982">
                  <c:v>5.0004655899574413</c:v>
                </c:pt>
                <c:pt idx="983">
                  <c:v>5.000460934057867</c:v>
                </c:pt>
                <c:pt idx="984">
                  <c:v>5.0004563247172884</c:v>
                </c:pt>
                <c:pt idx="985">
                  <c:v>5.0004517614701154</c:v>
                </c:pt>
                <c:pt idx="986">
                  <c:v>5.0004472438554144</c:v>
                </c:pt>
                <c:pt idx="987">
                  <c:v>5.0004427714168598</c:v>
                </c:pt>
                <c:pt idx="988">
                  <c:v>5.0004383437026911</c:v>
                </c:pt>
                <c:pt idx="989">
                  <c:v>5.0004339602656644</c:v>
                </c:pt>
                <c:pt idx="990">
                  <c:v>5.0004296206630077</c:v>
                </c:pt>
                <c:pt idx="991">
                  <c:v>5.0004253244563772</c:v>
                </c:pt>
                <c:pt idx="992">
                  <c:v>5.0004210712118136</c:v>
                </c:pt>
                <c:pt idx="993">
                  <c:v>5.000416860499695</c:v>
                </c:pt>
                <c:pt idx="994">
                  <c:v>5.0004126918946978</c:v>
                </c:pt>
                <c:pt idx="995">
                  <c:v>5.0004085649757508</c:v>
                </c:pt>
                <c:pt idx="996">
                  <c:v>5.0004044793259927</c:v>
                </c:pt>
                <c:pt idx="997">
                  <c:v>5.0004004345327324</c:v>
                </c:pt>
                <c:pt idx="998">
                  <c:v>5.0003964301874051</c:v>
                </c:pt>
                <c:pt idx="999">
                  <c:v>5.0003924658855308</c:v>
                </c:pt>
                <c:pt idx="1000">
                  <c:v>5.0003885412266751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AC-411E-8EE5-E797F1FB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52320"/>
        <c:axId val="154649576"/>
      </c:lineChart>
      <c:catAx>
        <c:axId val="15465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649576"/>
        <c:crosses val="autoZero"/>
        <c:auto val="1"/>
        <c:lblAlgn val="ctr"/>
        <c:lblOffset val="100"/>
        <c:noMultiLvlLbl val="0"/>
      </c:catAx>
      <c:valAx>
        <c:axId val="15464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65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Grafico</a:t>
            </a:r>
          </a:p>
        </c:rich>
      </c:tx>
      <c:layout>
        <c:manualLayout>
          <c:xMode val="edge"/>
          <c:yMode val="edge"/>
          <c:x val="0.49038188976377944"/>
          <c:y val="2.31643189929978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0469816272965886E-2"/>
          <c:y val="0.12078703703703704"/>
          <c:w val="0.90286351706036749"/>
          <c:h val="0.59211395450568682"/>
        </c:manualLayout>
      </c:layout>
      <c:lineChart>
        <c:grouping val="standard"/>
        <c:varyColors val="0"/>
        <c:ser>
          <c:idx val="0"/>
          <c:order val="0"/>
          <c:tx>
            <c:strRef>
              <c:f>Foglio1!$C$13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Foglio1!$B$14:$B$1014</c:f>
              <c:numCache>
                <c:formatCode>General</c:formatCode>
                <c:ptCount val="1001"/>
                <c:pt idx="0">
                  <c:v>0</c:v>
                </c:pt>
                <c:pt idx="1">
                  <c:v>1.4999999999999999E-4</c:v>
                </c:pt>
                <c:pt idx="2">
                  <c:v>2.9999999999999997E-4</c:v>
                </c:pt>
                <c:pt idx="3">
                  <c:v>4.4999999999999999E-4</c:v>
                </c:pt>
                <c:pt idx="4">
                  <c:v>5.9999999999999995E-4</c:v>
                </c:pt>
                <c:pt idx="5">
                  <c:v>7.4999999999999991E-4</c:v>
                </c:pt>
                <c:pt idx="6">
                  <c:v>8.9999999999999998E-4</c:v>
                </c:pt>
                <c:pt idx="7">
                  <c:v>1.0499999999999999E-3</c:v>
                </c:pt>
                <c:pt idx="8">
                  <c:v>1.1999999999999999E-3</c:v>
                </c:pt>
                <c:pt idx="9">
                  <c:v>1.3499999999999999E-3</c:v>
                </c:pt>
                <c:pt idx="10">
                  <c:v>1.4999999999999998E-3</c:v>
                </c:pt>
                <c:pt idx="11">
                  <c:v>1.6499999999999998E-3</c:v>
                </c:pt>
                <c:pt idx="12">
                  <c:v>1.8E-3</c:v>
                </c:pt>
                <c:pt idx="13">
                  <c:v>1.9499999999999999E-3</c:v>
                </c:pt>
                <c:pt idx="14">
                  <c:v>2.0999999999999999E-3</c:v>
                </c:pt>
                <c:pt idx="15">
                  <c:v>2.2499999999999998E-3</c:v>
                </c:pt>
                <c:pt idx="16">
                  <c:v>2.3999999999999998E-3</c:v>
                </c:pt>
                <c:pt idx="17">
                  <c:v>2.5499999999999997E-3</c:v>
                </c:pt>
                <c:pt idx="18">
                  <c:v>2.6999999999999997E-3</c:v>
                </c:pt>
                <c:pt idx="19">
                  <c:v>2.8499999999999997E-3</c:v>
                </c:pt>
                <c:pt idx="20">
                  <c:v>2.9999999999999996E-3</c:v>
                </c:pt>
                <c:pt idx="21">
                  <c:v>3.1499999999999996E-3</c:v>
                </c:pt>
                <c:pt idx="22">
                  <c:v>3.2999999999999995E-3</c:v>
                </c:pt>
                <c:pt idx="23">
                  <c:v>3.4499999999999995E-3</c:v>
                </c:pt>
                <c:pt idx="24">
                  <c:v>3.5999999999999999E-3</c:v>
                </c:pt>
                <c:pt idx="25">
                  <c:v>3.7499999999999999E-3</c:v>
                </c:pt>
                <c:pt idx="26">
                  <c:v>3.8999999999999998E-3</c:v>
                </c:pt>
                <c:pt idx="27">
                  <c:v>4.0499999999999998E-3</c:v>
                </c:pt>
                <c:pt idx="28">
                  <c:v>4.1999999999999997E-3</c:v>
                </c:pt>
                <c:pt idx="29">
                  <c:v>4.3499999999999997E-3</c:v>
                </c:pt>
                <c:pt idx="30">
                  <c:v>4.4999999999999997E-3</c:v>
                </c:pt>
                <c:pt idx="31">
                  <c:v>4.6499999999999996E-3</c:v>
                </c:pt>
                <c:pt idx="32">
                  <c:v>4.7999999999999996E-3</c:v>
                </c:pt>
                <c:pt idx="33">
                  <c:v>4.9499999999999995E-3</c:v>
                </c:pt>
                <c:pt idx="34">
                  <c:v>5.0999999999999995E-3</c:v>
                </c:pt>
                <c:pt idx="35">
                  <c:v>5.2499999999999995E-3</c:v>
                </c:pt>
                <c:pt idx="36">
                  <c:v>5.3999999999999994E-3</c:v>
                </c:pt>
                <c:pt idx="37">
                  <c:v>5.5499999999999994E-3</c:v>
                </c:pt>
                <c:pt idx="38">
                  <c:v>5.6999999999999993E-3</c:v>
                </c:pt>
                <c:pt idx="39">
                  <c:v>5.8499999999999993E-3</c:v>
                </c:pt>
                <c:pt idx="40">
                  <c:v>5.9999999999999993E-3</c:v>
                </c:pt>
                <c:pt idx="41">
                  <c:v>6.1499999999999992E-3</c:v>
                </c:pt>
                <c:pt idx="42">
                  <c:v>6.2999999999999992E-3</c:v>
                </c:pt>
                <c:pt idx="43">
                  <c:v>6.4499999999999991E-3</c:v>
                </c:pt>
                <c:pt idx="44">
                  <c:v>6.5999999999999991E-3</c:v>
                </c:pt>
                <c:pt idx="45">
                  <c:v>6.7499999999999991E-3</c:v>
                </c:pt>
                <c:pt idx="46">
                  <c:v>6.899999999999999E-3</c:v>
                </c:pt>
                <c:pt idx="47">
                  <c:v>7.049999999999999E-3</c:v>
                </c:pt>
                <c:pt idx="48">
                  <c:v>7.1999999999999998E-3</c:v>
                </c:pt>
                <c:pt idx="49">
                  <c:v>7.3499999999999998E-3</c:v>
                </c:pt>
                <c:pt idx="50">
                  <c:v>7.4999999999999997E-3</c:v>
                </c:pt>
                <c:pt idx="51">
                  <c:v>7.6499999999999997E-3</c:v>
                </c:pt>
                <c:pt idx="52">
                  <c:v>7.7999999999999996E-3</c:v>
                </c:pt>
                <c:pt idx="53">
                  <c:v>7.9499999999999987E-3</c:v>
                </c:pt>
                <c:pt idx="54">
                  <c:v>8.0999999999999996E-3</c:v>
                </c:pt>
                <c:pt idx="55">
                  <c:v>8.2499999999999987E-3</c:v>
                </c:pt>
                <c:pt idx="56">
                  <c:v>8.3999999999999995E-3</c:v>
                </c:pt>
                <c:pt idx="57">
                  <c:v>8.5499999999999986E-3</c:v>
                </c:pt>
                <c:pt idx="58">
                  <c:v>8.6999999999999994E-3</c:v>
                </c:pt>
                <c:pt idx="59">
                  <c:v>8.8499999999999985E-3</c:v>
                </c:pt>
                <c:pt idx="60">
                  <c:v>8.9999999999999993E-3</c:v>
                </c:pt>
                <c:pt idx="61">
                  <c:v>9.1499999999999984E-3</c:v>
                </c:pt>
                <c:pt idx="62">
                  <c:v>9.2999999999999992E-3</c:v>
                </c:pt>
                <c:pt idx="63">
                  <c:v>9.4499999999999983E-3</c:v>
                </c:pt>
                <c:pt idx="64">
                  <c:v>9.5999999999999992E-3</c:v>
                </c:pt>
                <c:pt idx="65">
                  <c:v>9.75E-3</c:v>
                </c:pt>
                <c:pt idx="66">
                  <c:v>9.8999999999999991E-3</c:v>
                </c:pt>
                <c:pt idx="67">
                  <c:v>1.005E-2</c:v>
                </c:pt>
                <c:pt idx="68">
                  <c:v>1.0199999999999999E-2</c:v>
                </c:pt>
                <c:pt idx="69">
                  <c:v>1.035E-2</c:v>
                </c:pt>
                <c:pt idx="70">
                  <c:v>1.0499999999999999E-2</c:v>
                </c:pt>
                <c:pt idx="71">
                  <c:v>1.065E-2</c:v>
                </c:pt>
                <c:pt idx="72">
                  <c:v>1.0799999999999999E-2</c:v>
                </c:pt>
                <c:pt idx="73">
                  <c:v>1.095E-2</c:v>
                </c:pt>
                <c:pt idx="74">
                  <c:v>1.1099999999999999E-2</c:v>
                </c:pt>
                <c:pt idx="75">
                  <c:v>1.125E-2</c:v>
                </c:pt>
                <c:pt idx="76">
                  <c:v>1.1399999999999999E-2</c:v>
                </c:pt>
                <c:pt idx="77">
                  <c:v>1.155E-2</c:v>
                </c:pt>
                <c:pt idx="78">
                  <c:v>1.1699999999999999E-2</c:v>
                </c:pt>
                <c:pt idx="79">
                  <c:v>1.1849999999999999E-2</c:v>
                </c:pt>
                <c:pt idx="80">
                  <c:v>1.1999999999999999E-2</c:v>
                </c:pt>
                <c:pt idx="81">
                  <c:v>1.2149999999999999E-2</c:v>
                </c:pt>
                <c:pt idx="82">
                  <c:v>1.2299999999999998E-2</c:v>
                </c:pt>
                <c:pt idx="83">
                  <c:v>1.2449999999999999E-2</c:v>
                </c:pt>
                <c:pt idx="84">
                  <c:v>1.2599999999999998E-2</c:v>
                </c:pt>
                <c:pt idx="85">
                  <c:v>1.2749999999999999E-2</c:v>
                </c:pt>
                <c:pt idx="86">
                  <c:v>1.2899999999999998E-2</c:v>
                </c:pt>
                <c:pt idx="87">
                  <c:v>1.3049999999999999E-2</c:v>
                </c:pt>
                <c:pt idx="88">
                  <c:v>1.3199999999999998E-2</c:v>
                </c:pt>
                <c:pt idx="89">
                  <c:v>1.3349999999999999E-2</c:v>
                </c:pt>
                <c:pt idx="90">
                  <c:v>1.3499999999999998E-2</c:v>
                </c:pt>
                <c:pt idx="91">
                  <c:v>1.3649999999999999E-2</c:v>
                </c:pt>
                <c:pt idx="92">
                  <c:v>1.3799999999999998E-2</c:v>
                </c:pt>
                <c:pt idx="93">
                  <c:v>1.3949999999999999E-2</c:v>
                </c:pt>
                <c:pt idx="94">
                  <c:v>1.4099999999999998E-2</c:v>
                </c:pt>
                <c:pt idx="95">
                  <c:v>1.4249999999999999E-2</c:v>
                </c:pt>
                <c:pt idx="96">
                  <c:v>1.44E-2</c:v>
                </c:pt>
                <c:pt idx="97">
                  <c:v>1.4549999999999999E-2</c:v>
                </c:pt>
                <c:pt idx="98">
                  <c:v>1.47E-2</c:v>
                </c:pt>
                <c:pt idx="99">
                  <c:v>1.4849999999999999E-2</c:v>
                </c:pt>
                <c:pt idx="100">
                  <c:v>1.4999999999999999E-2</c:v>
                </c:pt>
                <c:pt idx="101">
                  <c:v>1.5149999999999999E-2</c:v>
                </c:pt>
                <c:pt idx="102">
                  <c:v>1.5299999999999999E-2</c:v>
                </c:pt>
                <c:pt idx="103">
                  <c:v>1.5449999999999998E-2</c:v>
                </c:pt>
                <c:pt idx="104">
                  <c:v>1.5599999999999999E-2</c:v>
                </c:pt>
                <c:pt idx="105">
                  <c:v>1.575E-2</c:v>
                </c:pt>
                <c:pt idx="106">
                  <c:v>1.5899999999999997E-2</c:v>
                </c:pt>
                <c:pt idx="107">
                  <c:v>1.6049999999999998E-2</c:v>
                </c:pt>
                <c:pt idx="108">
                  <c:v>1.6199999999999999E-2</c:v>
                </c:pt>
                <c:pt idx="109">
                  <c:v>1.635E-2</c:v>
                </c:pt>
                <c:pt idx="110">
                  <c:v>1.6499999999999997E-2</c:v>
                </c:pt>
                <c:pt idx="111">
                  <c:v>1.6649999999999998E-2</c:v>
                </c:pt>
                <c:pt idx="112">
                  <c:v>1.6799999999999999E-2</c:v>
                </c:pt>
                <c:pt idx="113">
                  <c:v>1.695E-2</c:v>
                </c:pt>
                <c:pt idx="114">
                  <c:v>1.7099999999999997E-2</c:v>
                </c:pt>
                <c:pt idx="115">
                  <c:v>1.7249999999999998E-2</c:v>
                </c:pt>
                <c:pt idx="116">
                  <c:v>1.7399999999999999E-2</c:v>
                </c:pt>
                <c:pt idx="117">
                  <c:v>1.755E-2</c:v>
                </c:pt>
                <c:pt idx="118">
                  <c:v>1.7699999999999997E-2</c:v>
                </c:pt>
                <c:pt idx="119">
                  <c:v>1.7849999999999998E-2</c:v>
                </c:pt>
                <c:pt idx="120">
                  <c:v>1.7999999999999999E-2</c:v>
                </c:pt>
                <c:pt idx="121">
                  <c:v>1.8149999999999999E-2</c:v>
                </c:pt>
                <c:pt idx="122">
                  <c:v>1.8299999999999997E-2</c:v>
                </c:pt>
                <c:pt idx="123">
                  <c:v>1.8449999999999998E-2</c:v>
                </c:pt>
                <c:pt idx="124">
                  <c:v>1.8599999999999998E-2</c:v>
                </c:pt>
                <c:pt idx="125">
                  <c:v>1.8749999999999999E-2</c:v>
                </c:pt>
                <c:pt idx="126">
                  <c:v>1.8899999999999997E-2</c:v>
                </c:pt>
                <c:pt idx="127">
                  <c:v>1.9049999999999997E-2</c:v>
                </c:pt>
                <c:pt idx="128">
                  <c:v>1.9199999999999998E-2</c:v>
                </c:pt>
                <c:pt idx="129">
                  <c:v>1.9349999999999999E-2</c:v>
                </c:pt>
                <c:pt idx="130">
                  <c:v>1.95E-2</c:v>
                </c:pt>
                <c:pt idx="131">
                  <c:v>1.9649999999999997E-2</c:v>
                </c:pt>
                <c:pt idx="132">
                  <c:v>1.9799999999999998E-2</c:v>
                </c:pt>
                <c:pt idx="133">
                  <c:v>1.9949999999999999E-2</c:v>
                </c:pt>
                <c:pt idx="134">
                  <c:v>2.01E-2</c:v>
                </c:pt>
                <c:pt idx="135">
                  <c:v>2.0249999999999997E-2</c:v>
                </c:pt>
                <c:pt idx="136">
                  <c:v>2.0399999999999998E-2</c:v>
                </c:pt>
                <c:pt idx="137">
                  <c:v>2.0549999999999999E-2</c:v>
                </c:pt>
                <c:pt idx="138">
                  <c:v>2.07E-2</c:v>
                </c:pt>
                <c:pt idx="139">
                  <c:v>2.0849999999999997E-2</c:v>
                </c:pt>
                <c:pt idx="140">
                  <c:v>2.0999999999999998E-2</c:v>
                </c:pt>
                <c:pt idx="141">
                  <c:v>2.1149999999999999E-2</c:v>
                </c:pt>
                <c:pt idx="142">
                  <c:v>2.1299999999999999E-2</c:v>
                </c:pt>
                <c:pt idx="143">
                  <c:v>2.1449999999999997E-2</c:v>
                </c:pt>
                <c:pt idx="144">
                  <c:v>2.1599999999999998E-2</c:v>
                </c:pt>
                <c:pt idx="145">
                  <c:v>2.1749999999999999E-2</c:v>
                </c:pt>
                <c:pt idx="146">
                  <c:v>2.1899999999999999E-2</c:v>
                </c:pt>
                <c:pt idx="147">
                  <c:v>2.2049999999999997E-2</c:v>
                </c:pt>
                <c:pt idx="148">
                  <c:v>2.2199999999999998E-2</c:v>
                </c:pt>
                <c:pt idx="149">
                  <c:v>2.2349999999999998E-2</c:v>
                </c:pt>
                <c:pt idx="150">
                  <c:v>2.2499999999999999E-2</c:v>
                </c:pt>
                <c:pt idx="151">
                  <c:v>2.2649999999999997E-2</c:v>
                </c:pt>
                <c:pt idx="152">
                  <c:v>2.2799999999999997E-2</c:v>
                </c:pt>
                <c:pt idx="153">
                  <c:v>2.2949999999999998E-2</c:v>
                </c:pt>
                <c:pt idx="154">
                  <c:v>2.3099999999999999E-2</c:v>
                </c:pt>
                <c:pt idx="155">
                  <c:v>2.3249999999999996E-2</c:v>
                </c:pt>
                <c:pt idx="156">
                  <c:v>2.3399999999999997E-2</c:v>
                </c:pt>
                <c:pt idx="157">
                  <c:v>2.3549999999999998E-2</c:v>
                </c:pt>
                <c:pt idx="158">
                  <c:v>2.3699999999999999E-2</c:v>
                </c:pt>
                <c:pt idx="159">
                  <c:v>2.3849999999999996E-2</c:v>
                </c:pt>
                <c:pt idx="160">
                  <c:v>2.3999999999999997E-2</c:v>
                </c:pt>
                <c:pt idx="161">
                  <c:v>2.4149999999999998E-2</c:v>
                </c:pt>
                <c:pt idx="162">
                  <c:v>2.4299999999999999E-2</c:v>
                </c:pt>
                <c:pt idx="163">
                  <c:v>2.445E-2</c:v>
                </c:pt>
                <c:pt idx="164">
                  <c:v>2.4599999999999997E-2</c:v>
                </c:pt>
                <c:pt idx="165">
                  <c:v>2.4749999999999998E-2</c:v>
                </c:pt>
                <c:pt idx="166">
                  <c:v>2.4899999999999999E-2</c:v>
                </c:pt>
                <c:pt idx="167">
                  <c:v>2.5049999999999999E-2</c:v>
                </c:pt>
                <c:pt idx="168">
                  <c:v>2.5199999999999997E-2</c:v>
                </c:pt>
                <c:pt idx="169">
                  <c:v>2.5349999999999998E-2</c:v>
                </c:pt>
                <c:pt idx="170">
                  <c:v>2.5499999999999998E-2</c:v>
                </c:pt>
                <c:pt idx="171">
                  <c:v>2.5649999999999999E-2</c:v>
                </c:pt>
                <c:pt idx="172">
                  <c:v>2.5799999999999997E-2</c:v>
                </c:pt>
                <c:pt idx="173">
                  <c:v>2.5949999999999997E-2</c:v>
                </c:pt>
                <c:pt idx="174">
                  <c:v>2.6099999999999998E-2</c:v>
                </c:pt>
                <c:pt idx="175">
                  <c:v>2.6249999999999999E-2</c:v>
                </c:pt>
                <c:pt idx="176">
                  <c:v>2.6399999999999996E-2</c:v>
                </c:pt>
                <c:pt idx="177">
                  <c:v>2.6549999999999997E-2</c:v>
                </c:pt>
                <c:pt idx="178">
                  <c:v>2.6699999999999998E-2</c:v>
                </c:pt>
                <c:pt idx="179">
                  <c:v>2.6849999999999999E-2</c:v>
                </c:pt>
                <c:pt idx="180">
                  <c:v>2.6999999999999996E-2</c:v>
                </c:pt>
                <c:pt idx="181">
                  <c:v>2.7149999999999997E-2</c:v>
                </c:pt>
                <c:pt idx="182">
                  <c:v>2.7299999999999998E-2</c:v>
                </c:pt>
                <c:pt idx="183">
                  <c:v>2.7449999999999999E-2</c:v>
                </c:pt>
                <c:pt idx="184">
                  <c:v>2.7599999999999996E-2</c:v>
                </c:pt>
                <c:pt idx="185">
                  <c:v>2.7749999999999997E-2</c:v>
                </c:pt>
                <c:pt idx="186">
                  <c:v>2.7899999999999998E-2</c:v>
                </c:pt>
                <c:pt idx="187">
                  <c:v>2.8049999999999999E-2</c:v>
                </c:pt>
                <c:pt idx="188">
                  <c:v>2.8199999999999996E-2</c:v>
                </c:pt>
                <c:pt idx="189">
                  <c:v>2.8349999999999997E-2</c:v>
                </c:pt>
                <c:pt idx="190">
                  <c:v>2.8499999999999998E-2</c:v>
                </c:pt>
                <c:pt idx="191">
                  <c:v>2.8649999999999998E-2</c:v>
                </c:pt>
                <c:pt idx="192">
                  <c:v>2.8799999999999999E-2</c:v>
                </c:pt>
                <c:pt idx="193">
                  <c:v>2.8949999999999997E-2</c:v>
                </c:pt>
                <c:pt idx="194">
                  <c:v>2.9099999999999997E-2</c:v>
                </c:pt>
                <c:pt idx="195">
                  <c:v>2.9249999999999998E-2</c:v>
                </c:pt>
                <c:pt idx="196">
                  <c:v>2.9399999999999999E-2</c:v>
                </c:pt>
                <c:pt idx="197">
                  <c:v>2.9549999999999996E-2</c:v>
                </c:pt>
                <c:pt idx="198">
                  <c:v>2.9699999999999997E-2</c:v>
                </c:pt>
                <c:pt idx="199">
                  <c:v>2.9849999999999998E-2</c:v>
                </c:pt>
                <c:pt idx="200">
                  <c:v>0.03</c:v>
                </c:pt>
                <c:pt idx="201">
                  <c:v>3.0149999999999996E-2</c:v>
                </c:pt>
                <c:pt idx="202">
                  <c:v>3.0299999999999997E-2</c:v>
                </c:pt>
                <c:pt idx="203">
                  <c:v>3.0449999999999998E-2</c:v>
                </c:pt>
                <c:pt idx="204">
                  <c:v>3.0599999999999999E-2</c:v>
                </c:pt>
                <c:pt idx="205">
                  <c:v>3.0749999999999996E-2</c:v>
                </c:pt>
                <c:pt idx="206">
                  <c:v>3.0899999999999997E-2</c:v>
                </c:pt>
                <c:pt idx="207">
                  <c:v>3.1049999999999998E-2</c:v>
                </c:pt>
                <c:pt idx="208">
                  <c:v>3.1199999999999999E-2</c:v>
                </c:pt>
                <c:pt idx="209">
                  <c:v>3.1349999999999996E-2</c:v>
                </c:pt>
                <c:pt idx="210">
                  <c:v>3.15E-2</c:v>
                </c:pt>
                <c:pt idx="211">
                  <c:v>3.1649999999999998E-2</c:v>
                </c:pt>
                <c:pt idx="212">
                  <c:v>3.1799999999999995E-2</c:v>
                </c:pt>
                <c:pt idx="213">
                  <c:v>3.1949999999999999E-2</c:v>
                </c:pt>
                <c:pt idx="214">
                  <c:v>3.2099999999999997E-2</c:v>
                </c:pt>
                <c:pt idx="215">
                  <c:v>3.2249999999999994E-2</c:v>
                </c:pt>
                <c:pt idx="216">
                  <c:v>3.2399999999999998E-2</c:v>
                </c:pt>
                <c:pt idx="217">
                  <c:v>3.2549999999999996E-2</c:v>
                </c:pt>
                <c:pt idx="218">
                  <c:v>3.27E-2</c:v>
                </c:pt>
                <c:pt idx="219">
                  <c:v>3.2849999999999997E-2</c:v>
                </c:pt>
                <c:pt idx="220">
                  <c:v>3.2999999999999995E-2</c:v>
                </c:pt>
                <c:pt idx="221">
                  <c:v>3.3149999999999999E-2</c:v>
                </c:pt>
                <c:pt idx="222">
                  <c:v>3.3299999999999996E-2</c:v>
                </c:pt>
                <c:pt idx="223">
                  <c:v>3.3449999999999994E-2</c:v>
                </c:pt>
                <c:pt idx="224">
                  <c:v>3.3599999999999998E-2</c:v>
                </c:pt>
                <c:pt idx="225">
                  <c:v>3.3749999999999995E-2</c:v>
                </c:pt>
                <c:pt idx="226">
                  <c:v>3.39E-2</c:v>
                </c:pt>
                <c:pt idx="227">
                  <c:v>3.4049999999999997E-2</c:v>
                </c:pt>
                <c:pt idx="228">
                  <c:v>3.4199999999999994E-2</c:v>
                </c:pt>
                <c:pt idx="229">
                  <c:v>3.4349999999999999E-2</c:v>
                </c:pt>
                <c:pt idx="230">
                  <c:v>3.4499999999999996E-2</c:v>
                </c:pt>
                <c:pt idx="231">
                  <c:v>3.465E-2</c:v>
                </c:pt>
                <c:pt idx="232">
                  <c:v>3.4799999999999998E-2</c:v>
                </c:pt>
                <c:pt idx="233">
                  <c:v>3.4949999999999995E-2</c:v>
                </c:pt>
                <c:pt idx="234">
                  <c:v>3.5099999999999999E-2</c:v>
                </c:pt>
                <c:pt idx="235">
                  <c:v>3.5249999999999997E-2</c:v>
                </c:pt>
                <c:pt idx="236">
                  <c:v>3.5399999999999994E-2</c:v>
                </c:pt>
                <c:pt idx="237">
                  <c:v>3.5549999999999998E-2</c:v>
                </c:pt>
                <c:pt idx="238">
                  <c:v>3.5699999999999996E-2</c:v>
                </c:pt>
                <c:pt idx="239">
                  <c:v>3.585E-2</c:v>
                </c:pt>
                <c:pt idx="240">
                  <c:v>3.5999999999999997E-2</c:v>
                </c:pt>
                <c:pt idx="241">
                  <c:v>3.6149999999999995E-2</c:v>
                </c:pt>
                <c:pt idx="242">
                  <c:v>3.6299999999999999E-2</c:v>
                </c:pt>
                <c:pt idx="243">
                  <c:v>3.6449999999999996E-2</c:v>
                </c:pt>
                <c:pt idx="244">
                  <c:v>3.6599999999999994E-2</c:v>
                </c:pt>
                <c:pt idx="245">
                  <c:v>3.6749999999999998E-2</c:v>
                </c:pt>
                <c:pt idx="246">
                  <c:v>3.6899999999999995E-2</c:v>
                </c:pt>
                <c:pt idx="247">
                  <c:v>3.705E-2</c:v>
                </c:pt>
                <c:pt idx="248">
                  <c:v>3.7199999999999997E-2</c:v>
                </c:pt>
                <c:pt idx="249">
                  <c:v>3.7349999999999994E-2</c:v>
                </c:pt>
                <c:pt idx="250">
                  <c:v>3.7499999999999999E-2</c:v>
                </c:pt>
                <c:pt idx="251">
                  <c:v>3.7649999999999996E-2</c:v>
                </c:pt>
                <c:pt idx="252">
                  <c:v>3.7799999999999993E-2</c:v>
                </c:pt>
                <c:pt idx="253">
                  <c:v>3.7949999999999998E-2</c:v>
                </c:pt>
                <c:pt idx="254">
                  <c:v>3.8099999999999995E-2</c:v>
                </c:pt>
                <c:pt idx="255">
                  <c:v>3.8249999999999999E-2</c:v>
                </c:pt>
                <c:pt idx="256">
                  <c:v>3.8399999999999997E-2</c:v>
                </c:pt>
                <c:pt idx="257">
                  <c:v>3.8549999999999994E-2</c:v>
                </c:pt>
                <c:pt idx="258">
                  <c:v>3.8699999999999998E-2</c:v>
                </c:pt>
                <c:pt idx="259">
                  <c:v>3.8849999999999996E-2</c:v>
                </c:pt>
                <c:pt idx="260">
                  <c:v>3.9E-2</c:v>
                </c:pt>
                <c:pt idx="261">
                  <c:v>3.9149999999999997E-2</c:v>
                </c:pt>
                <c:pt idx="262">
                  <c:v>3.9299999999999995E-2</c:v>
                </c:pt>
                <c:pt idx="263">
                  <c:v>3.9449999999999999E-2</c:v>
                </c:pt>
                <c:pt idx="264">
                  <c:v>3.9599999999999996E-2</c:v>
                </c:pt>
                <c:pt idx="265">
                  <c:v>3.9749999999999994E-2</c:v>
                </c:pt>
                <c:pt idx="266">
                  <c:v>3.9899999999999998E-2</c:v>
                </c:pt>
                <c:pt idx="267">
                  <c:v>4.0049999999999995E-2</c:v>
                </c:pt>
                <c:pt idx="268">
                  <c:v>4.02E-2</c:v>
                </c:pt>
                <c:pt idx="269">
                  <c:v>4.0349999999999997E-2</c:v>
                </c:pt>
                <c:pt idx="270">
                  <c:v>4.0499999999999994E-2</c:v>
                </c:pt>
                <c:pt idx="271">
                  <c:v>4.0649999999999999E-2</c:v>
                </c:pt>
                <c:pt idx="272">
                  <c:v>4.0799999999999996E-2</c:v>
                </c:pt>
                <c:pt idx="273">
                  <c:v>4.0949999999999993E-2</c:v>
                </c:pt>
                <c:pt idx="274">
                  <c:v>4.1099999999999998E-2</c:v>
                </c:pt>
                <c:pt idx="275">
                  <c:v>4.1249999999999995E-2</c:v>
                </c:pt>
                <c:pt idx="276">
                  <c:v>4.1399999999999999E-2</c:v>
                </c:pt>
                <c:pt idx="277">
                  <c:v>4.1549999999999997E-2</c:v>
                </c:pt>
                <c:pt idx="278">
                  <c:v>4.1699999999999994E-2</c:v>
                </c:pt>
                <c:pt idx="279">
                  <c:v>4.1849999999999998E-2</c:v>
                </c:pt>
                <c:pt idx="280">
                  <c:v>4.1999999999999996E-2</c:v>
                </c:pt>
                <c:pt idx="281">
                  <c:v>4.2149999999999993E-2</c:v>
                </c:pt>
                <c:pt idx="282">
                  <c:v>4.2299999999999997E-2</c:v>
                </c:pt>
                <c:pt idx="283">
                  <c:v>4.2449999999999995E-2</c:v>
                </c:pt>
                <c:pt idx="284">
                  <c:v>4.2599999999999999E-2</c:v>
                </c:pt>
                <c:pt idx="285">
                  <c:v>4.2749999999999996E-2</c:v>
                </c:pt>
                <c:pt idx="286">
                  <c:v>4.2899999999999994E-2</c:v>
                </c:pt>
                <c:pt idx="287">
                  <c:v>4.3049999999999998E-2</c:v>
                </c:pt>
                <c:pt idx="288">
                  <c:v>4.3199999999999995E-2</c:v>
                </c:pt>
                <c:pt idx="289">
                  <c:v>4.335E-2</c:v>
                </c:pt>
                <c:pt idx="290">
                  <c:v>4.3499999999999997E-2</c:v>
                </c:pt>
                <c:pt idx="291">
                  <c:v>4.3649999999999994E-2</c:v>
                </c:pt>
                <c:pt idx="292">
                  <c:v>4.3799999999999999E-2</c:v>
                </c:pt>
                <c:pt idx="293">
                  <c:v>4.3949999999999996E-2</c:v>
                </c:pt>
                <c:pt idx="294">
                  <c:v>4.4099999999999993E-2</c:v>
                </c:pt>
                <c:pt idx="295">
                  <c:v>4.4249999999999998E-2</c:v>
                </c:pt>
                <c:pt idx="296">
                  <c:v>4.4399999999999995E-2</c:v>
                </c:pt>
                <c:pt idx="297">
                  <c:v>4.4549999999999999E-2</c:v>
                </c:pt>
                <c:pt idx="298">
                  <c:v>4.4699999999999997E-2</c:v>
                </c:pt>
                <c:pt idx="299">
                  <c:v>4.4849999999999994E-2</c:v>
                </c:pt>
                <c:pt idx="300">
                  <c:v>4.4999999999999998E-2</c:v>
                </c:pt>
                <c:pt idx="301">
                  <c:v>4.5149999999999996E-2</c:v>
                </c:pt>
                <c:pt idx="302">
                  <c:v>4.5299999999999993E-2</c:v>
                </c:pt>
                <c:pt idx="303">
                  <c:v>4.5449999999999997E-2</c:v>
                </c:pt>
                <c:pt idx="304">
                  <c:v>4.5599999999999995E-2</c:v>
                </c:pt>
                <c:pt idx="305">
                  <c:v>4.5749999999999999E-2</c:v>
                </c:pt>
                <c:pt idx="306">
                  <c:v>4.5899999999999996E-2</c:v>
                </c:pt>
                <c:pt idx="307">
                  <c:v>4.6049999999999994E-2</c:v>
                </c:pt>
                <c:pt idx="308">
                  <c:v>4.6199999999999998E-2</c:v>
                </c:pt>
                <c:pt idx="309">
                  <c:v>4.6349999999999995E-2</c:v>
                </c:pt>
                <c:pt idx="310">
                  <c:v>4.6499999999999993E-2</c:v>
                </c:pt>
                <c:pt idx="311">
                  <c:v>4.6649999999999997E-2</c:v>
                </c:pt>
                <c:pt idx="312">
                  <c:v>4.6799999999999994E-2</c:v>
                </c:pt>
                <c:pt idx="313">
                  <c:v>4.6949999999999999E-2</c:v>
                </c:pt>
                <c:pt idx="314">
                  <c:v>4.7099999999999996E-2</c:v>
                </c:pt>
                <c:pt idx="315">
                  <c:v>4.7249999999999993E-2</c:v>
                </c:pt>
                <c:pt idx="316">
                  <c:v>4.7399999999999998E-2</c:v>
                </c:pt>
                <c:pt idx="317">
                  <c:v>4.7549999999999995E-2</c:v>
                </c:pt>
                <c:pt idx="318">
                  <c:v>4.7699999999999992E-2</c:v>
                </c:pt>
                <c:pt idx="319">
                  <c:v>4.7849999999999997E-2</c:v>
                </c:pt>
                <c:pt idx="320">
                  <c:v>4.7999999999999994E-2</c:v>
                </c:pt>
                <c:pt idx="321">
                  <c:v>4.8149999999999998E-2</c:v>
                </c:pt>
                <c:pt idx="322">
                  <c:v>4.8299999999999996E-2</c:v>
                </c:pt>
                <c:pt idx="323">
                  <c:v>4.8449999999999993E-2</c:v>
                </c:pt>
                <c:pt idx="324">
                  <c:v>4.8599999999999997E-2</c:v>
                </c:pt>
                <c:pt idx="325">
                  <c:v>4.8749999999999995E-2</c:v>
                </c:pt>
                <c:pt idx="326">
                  <c:v>4.8899999999999999E-2</c:v>
                </c:pt>
                <c:pt idx="327">
                  <c:v>4.9049999999999996E-2</c:v>
                </c:pt>
                <c:pt idx="328">
                  <c:v>4.9199999999999994E-2</c:v>
                </c:pt>
                <c:pt idx="329">
                  <c:v>4.9349999999999998E-2</c:v>
                </c:pt>
                <c:pt idx="330">
                  <c:v>4.9499999999999995E-2</c:v>
                </c:pt>
                <c:pt idx="331">
                  <c:v>4.9649999999999993E-2</c:v>
                </c:pt>
                <c:pt idx="332">
                  <c:v>4.9799999999999997E-2</c:v>
                </c:pt>
                <c:pt idx="333">
                  <c:v>4.9949999999999994E-2</c:v>
                </c:pt>
                <c:pt idx="334">
                  <c:v>5.0099999999999999E-2</c:v>
                </c:pt>
                <c:pt idx="335">
                  <c:v>5.0249999999999996E-2</c:v>
                </c:pt>
                <c:pt idx="336">
                  <c:v>5.0399999999999993E-2</c:v>
                </c:pt>
                <c:pt idx="337">
                  <c:v>5.0549999999999998E-2</c:v>
                </c:pt>
                <c:pt idx="338">
                  <c:v>5.0699999999999995E-2</c:v>
                </c:pt>
                <c:pt idx="339">
                  <c:v>5.0849999999999992E-2</c:v>
                </c:pt>
                <c:pt idx="340">
                  <c:v>5.0999999999999997E-2</c:v>
                </c:pt>
                <c:pt idx="341">
                  <c:v>5.1149999999999994E-2</c:v>
                </c:pt>
                <c:pt idx="342">
                  <c:v>5.1299999999999998E-2</c:v>
                </c:pt>
                <c:pt idx="343">
                  <c:v>5.1449999999999996E-2</c:v>
                </c:pt>
                <c:pt idx="344">
                  <c:v>5.1599999999999993E-2</c:v>
                </c:pt>
                <c:pt idx="345">
                  <c:v>5.1749999999999997E-2</c:v>
                </c:pt>
                <c:pt idx="346">
                  <c:v>5.1899999999999995E-2</c:v>
                </c:pt>
                <c:pt idx="347">
                  <c:v>5.2049999999999992E-2</c:v>
                </c:pt>
                <c:pt idx="348">
                  <c:v>5.2199999999999996E-2</c:v>
                </c:pt>
                <c:pt idx="349">
                  <c:v>5.2349999999999994E-2</c:v>
                </c:pt>
                <c:pt idx="350">
                  <c:v>5.2499999999999998E-2</c:v>
                </c:pt>
                <c:pt idx="351">
                  <c:v>5.2649999999999995E-2</c:v>
                </c:pt>
                <c:pt idx="352">
                  <c:v>5.2799999999999993E-2</c:v>
                </c:pt>
                <c:pt idx="353">
                  <c:v>5.2949999999999997E-2</c:v>
                </c:pt>
                <c:pt idx="354">
                  <c:v>5.3099999999999994E-2</c:v>
                </c:pt>
                <c:pt idx="355">
                  <c:v>5.3249999999999999E-2</c:v>
                </c:pt>
                <c:pt idx="356">
                  <c:v>5.3399999999999996E-2</c:v>
                </c:pt>
                <c:pt idx="357">
                  <c:v>5.3549999999999993E-2</c:v>
                </c:pt>
                <c:pt idx="358">
                  <c:v>5.3699999999999998E-2</c:v>
                </c:pt>
                <c:pt idx="359">
                  <c:v>5.3849999999999995E-2</c:v>
                </c:pt>
                <c:pt idx="360">
                  <c:v>5.3999999999999992E-2</c:v>
                </c:pt>
                <c:pt idx="361">
                  <c:v>5.4149999999999997E-2</c:v>
                </c:pt>
                <c:pt idx="362">
                  <c:v>5.4299999999999994E-2</c:v>
                </c:pt>
                <c:pt idx="363">
                  <c:v>5.4449999999999998E-2</c:v>
                </c:pt>
                <c:pt idx="364">
                  <c:v>5.4599999999999996E-2</c:v>
                </c:pt>
                <c:pt idx="365">
                  <c:v>5.4749999999999993E-2</c:v>
                </c:pt>
                <c:pt idx="366">
                  <c:v>5.4899999999999997E-2</c:v>
                </c:pt>
                <c:pt idx="367">
                  <c:v>5.5049999999999995E-2</c:v>
                </c:pt>
                <c:pt idx="368">
                  <c:v>5.5199999999999992E-2</c:v>
                </c:pt>
                <c:pt idx="369">
                  <c:v>5.5349999999999996E-2</c:v>
                </c:pt>
                <c:pt idx="370">
                  <c:v>5.5499999999999994E-2</c:v>
                </c:pt>
                <c:pt idx="371">
                  <c:v>5.5649999999999998E-2</c:v>
                </c:pt>
                <c:pt idx="372">
                  <c:v>5.5799999999999995E-2</c:v>
                </c:pt>
                <c:pt idx="373">
                  <c:v>5.5949999999999993E-2</c:v>
                </c:pt>
                <c:pt idx="374">
                  <c:v>5.6099999999999997E-2</c:v>
                </c:pt>
                <c:pt idx="375">
                  <c:v>5.6249999999999994E-2</c:v>
                </c:pt>
                <c:pt idx="376">
                  <c:v>5.6399999999999992E-2</c:v>
                </c:pt>
                <c:pt idx="377">
                  <c:v>5.6549999999999996E-2</c:v>
                </c:pt>
                <c:pt idx="378">
                  <c:v>5.6699999999999993E-2</c:v>
                </c:pt>
                <c:pt idx="379">
                  <c:v>5.6849999999999998E-2</c:v>
                </c:pt>
                <c:pt idx="380">
                  <c:v>5.6999999999999995E-2</c:v>
                </c:pt>
                <c:pt idx="381">
                  <c:v>5.7149999999999992E-2</c:v>
                </c:pt>
                <c:pt idx="382">
                  <c:v>5.7299999999999997E-2</c:v>
                </c:pt>
                <c:pt idx="383">
                  <c:v>5.7449999999999994E-2</c:v>
                </c:pt>
                <c:pt idx="384">
                  <c:v>5.7599999999999998E-2</c:v>
                </c:pt>
                <c:pt idx="385">
                  <c:v>5.7749999999999996E-2</c:v>
                </c:pt>
                <c:pt idx="386">
                  <c:v>5.7899999999999993E-2</c:v>
                </c:pt>
                <c:pt idx="387">
                  <c:v>5.8049999999999997E-2</c:v>
                </c:pt>
                <c:pt idx="388">
                  <c:v>5.8199999999999995E-2</c:v>
                </c:pt>
                <c:pt idx="389">
                  <c:v>5.8349999999999992E-2</c:v>
                </c:pt>
                <c:pt idx="390">
                  <c:v>5.8499999999999996E-2</c:v>
                </c:pt>
                <c:pt idx="391">
                  <c:v>5.8649999999999994E-2</c:v>
                </c:pt>
                <c:pt idx="392">
                  <c:v>5.8799999999999998E-2</c:v>
                </c:pt>
                <c:pt idx="393">
                  <c:v>5.8949999999999995E-2</c:v>
                </c:pt>
                <c:pt idx="394">
                  <c:v>5.9099999999999993E-2</c:v>
                </c:pt>
                <c:pt idx="395">
                  <c:v>5.9249999999999997E-2</c:v>
                </c:pt>
                <c:pt idx="396">
                  <c:v>5.9399999999999994E-2</c:v>
                </c:pt>
                <c:pt idx="397">
                  <c:v>5.9549999999999992E-2</c:v>
                </c:pt>
                <c:pt idx="398">
                  <c:v>5.9699999999999996E-2</c:v>
                </c:pt>
                <c:pt idx="399">
                  <c:v>5.9849999999999993E-2</c:v>
                </c:pt>
                <c:pt idx="400">
                  <c:v>0.06</c:v>
                </c:pt>
                <c:pt idx="401">
                  <c:v>6.0149999999999995E-2</c:v>
                </c:pt>
                <c:pt idx="402">
                  <c:v>6.0299999999999992E-2</c:v>
                </c:pt>
                <c:pt idx="403">
                  <c:v>6.0449999999999997E-2</c:v>
                </c:pt>
                <c:pt idx="404">
                  <c:v>6.0599999999999994E-2</c:v>
                </c:pt>
                <c:pt idx="405">
                  <c:v>6.0749999999999992E-2</c:v>
                </c:pt>
                <c:pt idx="406">
                  <c:v>6.0899999999999996E-2</c:v>
                </c:pt>
                <c:pt idx="407">
                  <c:v>6.1049999999999993E-2</c:v>
                </c:pt>
                <c:pt idx="408">
                  <c:v>6.1199999999999997E-2</c:v>
                </c:pt>
                <c:pt idx="409">
                  <c:v>6.1349999999999995E-2</c:v>
                </c:pt>
                <c:pt idx="410">
                  <c:v>6.1499999999999992E-2</c:v>
                </c:pt>
                <c:pt idx="411">
                  <c:v>6.1649999999999996E-2</c:v>
                </c:pt>
                <c:pt idx="412">
                  <c:v>6.1799999999999994E-2</c:v>
                </c:pt>
                <c:pt idx="413">
                  <c:v>6.1949999999999991E-2</c:v>
                </c:pt>
                <c:pt idx="414">
                  <c:v>6.2099999999999995E-2</c:v>
                </c:pt>
                <c:pt idx="415">
                  <c:v>6.2249999999999993E-2</c:v>
                </c:pt>
                <c:pt idx="416">
                  <c:v>6.2399999999999997E-2</c:v>
                </c:pt>
                <c:pt idx="417">
                  <c:v>6.2549999999999994E-2</c:v>
                </c:pt>
                <c:pt idx="418">
                  <c:v>6.2699999999999992E-2</c:v>
                </c:pt>
                <c:pt idx="419">
                  <c:v>6.2849999999999989E-2</c:v>
                </c:pt>
                <c:pt idx="420">
                  <c:v>6.3E-2</c:v>
                </c:pt>
                <c:pt idx="421">
                  <c:v>6.3149999999999998E-2</c:v>
                </c:pt>
                <c:pt idx="422">
                  <c:v>6.3299999999999995E-2</c:v>
                </c:pt>
                <c:pt idx="423">
                  <c:v>6.3449999999999993E-2</c:v>
                </c:pt>
                <c:pt idx="424">
                  <c:v>6.359999999999999E-2</c:v>
                </c:pt>
                <c:pt idx="425">
                  <c:v>6.3750000000000001E-2</c:v>
                </c:pt>
                <c:pt idx="426">
                  <c:v>6.3899999999999998E-2</c:v>
                </c:pt>
                <c:pt idx="427">
                  <c:v>6.4049999999999996E-2</c:v>
                </c:pt>
                <c:pt idx="428">
                  <c:v>6.4199999999999993E-2</c:v>
                </c:pt>
                <c:pt idx="429">
                  <c:v>6.4349999999999991E-2</c:v>
                </c:pt>
                <c:pt idx="430">
                  <c:v>6.4499999999999988E-2</c:v>
                </c:pt>
                <c:pt idx="431">
                  <c:v>6.4649999999999999E-2</c:v>
                </c:pt>
                <c:pt idx="432">
                  <c:v>6.4799999999999996E-2</c:v>
                </c:pt>
                <c:pt idx="433">
                  <c:v>6.4949999999999994E-2</c:v>
                </c:pt>
                <c:pt idx="434">
                  <c:v>6.5099999999999991E-2</c:v>
                </c:pt>
                <c:pt idx="435">
                  <c:v>6.5249999999999989E-2</c:v>
                </c:pt>
                <c:pt idx="436">
                  <c:v>6.54E-2</c:v>
                </c:pt>
                <c:pt idx="437">
                  <c:v>6.5549999999999997E-2</c:v>
                </c:pt>
                <c:pt idx="438">
                  <c:v>6.5699999999999995E-2</c:v>
                </c:pt>
                <c:pt idx="439">
                  <c:v>6.5849999999999992E-2</c:v>
                </c:pt>
                <c:pt idx="440">
                  <c:v>6.5999999999999989E-2</c:v>
                </c:pt>
                <c:pt idx="441">
                  <c:v>6.615E-2</c:v>
                </c:pt>
                <c:pt idx="442">
                  <c:v>6.6299999999999998E-2</c:v>
                </c:pt>
                <c:pt idx="443">
                  <c:v>6.6449999999999995E-2</c:v>
                </c:pt>
                <c:pt idx="444">
                  <c:v>6.6599999999999993E-2</c:v>
                </c:pt>
                <c:pt idx="445">
                  <c:v>6.674999999999999E-2</c:v>
                </c:pt>
                <c:pt idx="446">
                  <c:v>6.6899999999999987E-2</c:v>
                </c:pt>
                <c:pt idx="447">
                  <c:v>6.7049999999999998E-2</c:v>
                </c:pt>
                <c:pt idx="448">
                  <c:v>6.7199999999999996E-2</c:v>
                </c:pt>
                <c:pt idx="449">
                  <c:v>6.7349999999999993E-2</c:v>
                </c:pt>
                <c:pt idx="450">
                  <c:v>6.7499999999999991E-2</c:v>
                </c:pt>
                <c:pt idx="451">
                  <c:v>6.7649999999999988E-2</c:v>
                </c:pt>
                <c:pt idx="452">
                  <c:v>6.7799999999999999E-2</c:v>
                </c:pt>
                <c:pt idx="453">
                  <c:v>6.7949999999999997E-2</c:v>
                </c:pt>
                <c:pt idx="454">
                  <c:v>6.8099999999999994E-2</c:v>
                </c:pt>
                <c:pt idx="455">
                  <c:v>6.8249999999999991E-2</c:v>
                </c:pt>
                <c:pt idx="456">
                  <c:v>6.8399999999999989E-2</c:v>
                </c:pt>
                <c:pt idx="457">
                  <c:v>6.855E-2</c:v>
                </c:pt>
                <c:pt idx="458">
                  <c:v>6.8699999999999997E-2</c:v>
                </c:pt>
                <c:pt idx="459">
                  <c:v>6.8849999999999995E-2</c:v>
                </c:pt>
                <c:pt idx="460">
                  <c:v>6.8999999999999992E-2</c:v>
                </c:pt>
                <c:pt idx="461">
                  <c:v>6.9149999999999989E-2</c:v>
                </c:pt>
                <c:pt idx="462">
                  <c:v>6.93E-2</c:v>
                </c:pt>
                <c:pt idx="463">
                  <c:v>6.9449999999999998E-2</c:v>
                </c:pt>
                <c:pt idx="464">
                  <c:v>6.9599999999999995E-2</c:v>
                </c:pt>
                <c:pt idx="465">
                  <c:v>6.9749999999999993E-2</c:v>
                </c:pt>
                <c:pt idx="466">
                  <c:v>6.989999999999999E-2</c:v>
                </c:pt>
                <c:pt idx="467">
                  <c:v>7.0049999999999987E-2</c:v>
                </c:pt>
                <c:pt idx="468">
                  <c:v>7.0199999999999999E-2</c:v>
                </c:pt>
                <c:pt idx="469">
                  <c:v>7.0349999999999996E-2</c:v>
                </c:pt>
                <c:pt idx="470">
                  <c:v>7.0499999999999993E-2</c:v>
                </c:pt>
                <c:pt idx="471">
                  <c:v>7.0649999999999991E-2</c:v>
                </c:pt>
                <c:pt idx="472">
                  <c:v>7.0799999999999988E-2</c:v>
                </c:pt>
                <c:pt idx="473">
                  <c:v>7.0949999999999999E-2</c:v>
                </c:pt>
                <c:pt idx="474">
                  <c:v>7.1099999999999997E-2</c:v>
                </c:pt>
                <c:pt idx="475">
                  <c:v>7.1249999999999994E-2</c:v>
                </c:pt>
                <c:pt idx="476">
                  <c:v>7.1399999999999991E-2</c:v>
                </c:pt>
                <c:pt idx="477">
                  <c:v>7.1549999999999989E-2</c:v>
                </c:pt>
                <c:pt idx="478">
                  <c:v>7.17E-2</c:v>
                </c:pt>
                <c:pt idx="479">
                  <c:v>7.1849999999999997E-2</c:v>
                </c:pt>
                <c:pt idx="480">
                  <c:v>7.1999999999999995E-2</c:v>
                </c:pt>
                <c:pt idx="481">
                  <c:v>7.2149999999999992E-2</c:v>
                </c:pt>
                <c:pt idx="482">
                  <c:v>7.2299999999999989E-2</c:v>
                </c:pt>
                <c:pt idx="483">
                  <c:v>7.2450000000000001E-2</c:v>
                </c:pt>
                <c:pt idx="484">
                  <c:v>7.2599999999999998E-2</c:v>
                </c:pt>
                <c:pt idx="485">
                  <c:v>7.2749999999999995E-2</c:v>
                </c:pt>
                <c:pt idx="486">
                  <c:v>7.2899999999999993E-2</c:v>
                </c:pt>
                <c:pt idx="487">
                  <c:v>7.304999999999999E-2</c:v>
                </c:pt>
                <c:pt idx="488">
                  <c:v>7.3199999999999987E-2</c:v>
                </c:pt>
                <c:pt idx="489">
                  <c:v>7.3349999999999999E-2</c:v>
                </c:pt>
                <c:pt idx="490">
                  <c:v>7.3499999999999996E-2</c:v>
                </c:pt>
                <c:pt idx="491">
                  <c:v>7.3649999999999993E-2</c:v>
                </c:pt>
                <c:pt idx="492">
                  <c:v>7.3799999999999991E-2</c:v>
                </c:pt>
                <c:pt idx="493">
                  <c:v>7.3949999999999988E-2</c:v>
                </c:pt>
                <c:pt idx="494">
                  <c:v>7.4099999999999999E-2</c:v>
                </c:pt>
                <c:pt idx="495">
                  <c:v>7.4249999999999997E-2</c:v>
                </c:pt>
                <c:pt idx="496">
                  <c:v>7.4399999999999994E-2</c:v>
                </c:pt>
                <c:pt idx="497">
                  <c:v>7.4549999999999991E-2</c:v>
                </c:pt>
                <c:pt idx="498">
                  <c:v>7.4699999999999989E-2</c:v>
                </c:pt>
                <c:pt idx="499">
                  <c:v>7.485E-2</c:v>
                </c:pt>
                <c:pt idx="500">
                  <c:v>7.4999999999999997E-2</c:v>
                </c:pt>
                <c:pt idx="501">
                  <c:v>7.5149999999999995E-2</c:v>
                </c:pt>
                <c:pt idx="502">
                  <c:v>7.5299999999999992E-2</c:v>
                </c:pt>
                <c:pt idx="503">
                  <c:v>7.5449999999999989E-2</c:v>
                </c:pt>
                <c:pt idx="504">
                  <c:v>7.5599999999999987E-2</c:v>
                </c:pt>
                <c:pt idx="505">
                  <c:v>7.5749999999999998E-2</c:v>
                </c:pt>
                <c:pt idx="506">
                  <c:v>7.5899999999999995E-2</c:v>
                </c:pt>
                <c:pt idx="507">
                  <c:v>7.6049999999999993E-2</c:v>
                </c:pt>
                <c:pt idx="508">
                  <c:v>7.619999999999999E-2</c:v>
                </c:pt>
                <c:pt idx="509">
                  <c:v>7.6349999999999987E-2</c:v>
                </c:pt>
                <c:pt idx="510">
                  <c:v>7.6499999999999999E-2</c:v>
                </c:pt>
                <c:pt idx="511">
                  <c:v>7.6649999999999996E-2</c:v>
                </c:pt>
                <c:pt idx="512">
                  <c:v>7.6799999999999993E-2</c:v>
                </c:pt>
                <c:pt idx="513">
                  <c:v>7.6949999999999991E-2</c:v>
                </c:pt>
                <c:pt idx="514">
                  <c:v>7.7099999999999988E-2</c:v>
                </c:pt>
                <c:pt idx="515">
                  <c:v>7.7249999999999999E-2</c:v>
                </c:pt>
                <c:pt idx="516">
                  <c:v>7.7399999999999997E-2</c:v>
                </c:pt>
                <c:pt idx="517">
                  <c:v>7.7549999999999994E-2</c:v>
                </c:pt>
                <c:pt idx="518">
                  <c:v>7.7699999999999991E-2</c:v>
                </c:pt>
                <c:pt idx="519">
                  <c:v>7.7849999999999989E-2</c:v>
                </c:pt>
                <c:pt idx="520">
                  <c:v>7.8E-2</c:v>
                </c:pt>
                <c:pt idx="521">
                  <c:v>7.8149999999999997E-2</c:v>
                </c:pt>
                <c:pt idx="522">
                  <c:v>7.8299999999999995E-2</c:v>
                </c:pt>
                <c:pt idx="523">
                  <c:v>7.8449999999999992E-2</c:v>
                </c:pt>
                <c:pt idx="524">
                  <c:v>7.8599999999999989E-2</c:v>
                </c:pt>
                <c:pt idx="525">
                  <c:v>7.8749999999999987E-2</c:v>
                </c:pt>
                <c:pt idx="526">
                  <c:v>7.8899999999999998E-2</c:v>
                </c:pt>
                <c:pt idx="527">
                  <c:v>7.9049999999999995E-2</c:v>
                </c:pt>
                <c:pt idx="528">
                  <c:v>7.9199999999999993E-2</c:v>
                </c:pt>
                <c:pt idx="529">
                  <c:v>7.934999999999999E-2</c:v>
                </c:pt>
                <c:pt idx="530">
                  <c:v>7.9499999999999987E-2</c:v>
                </c:pt>
                <c:pt idx="531">
                  <c:v>7.9649999999999999E-2</c:v>
                </c:pt>
                <c:pt idx="532">
                  <c:v>7.9799999999999996E-2</c:v>
                </c:pt>
                <c:pt idx="533">
                  <c:v>7.9949999999999993E-2</c:v>
                </c:pt>
                <c:pt idx="534">
                  <c:v>8.0099999999999991E-2</c:v>
                </c:pt>
                <c:pt idx="535">
                  <c:v>8.0249999999999988E-2</c:v>
                </c:pt>
                <c:pt idx="536">
                  <c:v>8.0399999999999999E-2</c:v>
                </c:pt>
                <c:pt idx="537">
                  <c:v>8.0549999999999997E-2</c:v>
                </c:pt>
                <c:pt idx="538">
                  <c:v>8.0699999999999994E-2</c:v>
                </c:pt>
                <c:pt idx="539">
                  <c:v>8.0849999999999991E-2</c:v>
                </c:pt>
                <c:pt idx="540">
                  <c:v>8.0999999999999989E-2</c:v>
                </c:pt>
                <c:pt idx="541">
                  <c:v>8.1149999999999986E-2</c:v>
                </c:pt>
                <c:pt idx="542">
                  <c:v>8.1299999999999997E-2</c:v>
                </c:pt>
                <c:pt idx="543">
                  <c:v>8.1449999999999995E-2</c:v>
                </c:pt>
                <c:pt idx="544">
                  <c:v>8.1599999999999992E-2</c:v>
                </c:pt>
                <c:pt idx="545">
                  <c:v>8.1749999999999989E-2</c:v>
                </c:pt>
                <c:pt idx="546">
                  <c:v>8.1899999999999987E-2</c:v>
                </c:pt>
                <c:pt idx="547">
                  <c:v>8.2049999999999998E-2</c:v>
                </c:pt>
                <c:pt idx="548">
                  <c:v>8.2199999999999995E-2</c:v>
                </c:pt>
                <c:pt idx="549">
                  <c:v>8.2349999999999993E-2</c:v>
                </c:pt>
                <c:pt idx="550">
                  <c:v>8.249999999999999E-2</c:v>
                </c:pt>
                <c:pt idx="551">
                  <c:v>8.2649999999999987E-2</c:v>
                </c:pt>
                <c:pt idx="552">
                  <c:v>8.2799999999999999E-2</c:v>
                </c:pt>
                <c:pt idx="553">
                  <c:v>8.2949999999999996E-2</c:v>
                </c:pt>
                <c:pt idx="554">
                  <c:v>8.3099999999999993E-2</c:v>
                </c:pt>
                <c:pt idx="555">
                  <c:v>8.3249999999999991E-2</c:v>
                </c:pt>
                <c:pt idx="556">
                  <c:v>8.3399999999999988E-2</c:v>
                </c:pt>
                <c:pt idx="557">
                  <c:v>8.3549999999999999E-2</c:v>
                </c:pt>
                <c:pt idx="558">
                  <c:v>8.3699999999999997E-2</c:v>
                </c:pt>
                <c:pt idx="559">
                  <c:v>8.3849999999999994E-2</c:v>
                </c:pt>
                <c:pt idx="560">
                  <c:v>8.3999999999999991E-2</c:v>
                </c:pt>
                <c:pt idx="561">
                  <c:v>8.4149999999999989E-2</c:v>
                </c:pt>
                <c:pt idx="562">
                  <c:v>8.4299999999999986E-2</c:v>
                </c:pt>
                <c:pt idx="563">
                  <c:v>8.4449999999999997E-2</c:v>
                </c:pt>
                <c:pt idx="564">
                  <c:v>8.4599999999999995E-2</c:v>
                </c:pt>
                <c:pt idx="565">
                  <c:v>8.4749999999999992E-2</c:v>
                </c:pt>
                <c:pt idx="566">
                  <c:v>8.4899999999999989E-2</c:v>
                </c:pt>
                <c:pt idx="567">
                  <c:v>8.5049999999999987E-2</c:v>
                </c:pt>
                <c:pt idx="568">
                  <c:v>8.5199999999999998E-2</c:v>
                </c:pt>
                <c:pt idx="569">
                  <c:v>8.5349999999999995E-2</c:v>
                </c:pt>
                <c:pt idx="570">
                  <c:v>8.5499999999999993E-2</c:v>
                </c:pt>
                <c:pt idx="571">
                  <c:v>8.564999999999999E-2</c:v>
                </c:pt>
                <c:pt idx="572">
                  <c:v>8.5799999999999987E-2</c:v>
                </c:pt>
                <c:pt idx="573">
                  <c:v>8.5949999999999999E-2</c:v>
                </c:pt>
                <c:pt idx="574">
                  <c:v>8.6099999999999996E-2</c:v>
                </c:pt>
                <c:pt idx="575">
                  <c:v>8.6249999999999993E-2</c:v>
                </c:pt>
                <c:pt idx="576">
                  <c:v>8.6399999999999991E-2</c:v>
                </c:pt>
                <c:pt idx="577">
                  <c:v>8.6549999999999988E-2</c:v>
                </c:pt>
                <c:pt idx="578">
                  <c:v>8.6699999999999999E-2</c:v>
                </c:pt>
                <c:pt idx="579">
                  <c:v>8.6849999999999997E-2</c:v>
                </c:pt>
                <c:pt idx="580">
                  <c:v>8.6999999999999994E-2</c:v>
                </c:pt>
                <c:pt idx="581">
                  <c:v>8.7149999999999991E-2</c:v>
                </c:pt>
                <c:pt idx="582">
                  <c:v>8.7299999999999989E-2</c:v>
                </c:pt>
                <c:pt idx="583">
                  <c:v>8.7449999999999986E-2</c:v>
                </c:pt>
                <c:pt idx="584">
                  <c:v>8.7599999999999997E-2</c:v>
                </c:pt>
                <c:pt idx="585">
                  <c:v>8.7749999999999995E-2</c:v>
                </c:pt>
                <c:pt idx="586">
                  <c:v>8.7899999999999992E-2</c:v>
                </c:pt>
                <c:pt idx="587">
                  <c:v>8.8049999999999989E-2</c:v>
                </c:pt>
                <c:pt idx="588">
                  <c:v>8.8199999999999987E-2</c:v>
                </c:pt>
                <c:pt idx="589">
                  <c:v>8.8349999999999998E-2</c:v>
                </c:pt>
                <c:pt idx="590">
                  <c:v>8.8499999999999995E-2</c:v>
                </c:pt>
                <c:pt idx="591">
                  <c:v>8.8649999999999993E-2</c:v>
                </c:pt>
                <c:pt idx="592">
                  <c:v>8.879999999999999E-2</c:v>
                </c:pt>
                <c:pt idx="593">
                  <c:v>8.8949999999999987E-2</c:v>
                </c:pt>
                <c:pt idx="594">
                  <c:v>8.9099999999999999E-2</c:v>
                </c:pt>
                <c:pt idx="595">
                  <c:v>8.9249999999999996E-2</c:v>
                </c:pt>
                <c:pt idx="596">
                  <c:v>8.9399999999999993E-2</c:v>
                </c:pt>
                <c:pt idx="597">
                  <c:v>8.9549999999999991E-2</c:v>
                </c:pt>
                <c:pt idx="598">
                  <c:v>8.9699999999999988E-2</c:v>
                </c:pt>
                <c:pt idx="599">
                  <c:v>8.9849999999999985E-2</c:v>
                </c:pt>
                <c:pt idx="600">
                  <c:v>0.09</c:v>
                </c:pt>
                <c:pt idx="601">
                  <c:v>9.0149999999999994E-2</c:v>
                </c:pt>
                <c:pt idx="602">
                  <c:v>9.0299999999999991E-2</c:v>
                </c:pt>
                <c:pt idx="603">
                  <c:v>9.0449999999999989E-2</c:v>
                </c:pt>
                <c:pt idx="604">
                  <c:v>9.0599999999999986E-2</c:v>
                </c:pt>
                <c:pt idx="605">
                  <c:v>9.0749999999999997E-2</c:v>
                </c:pt>
                <c:pt idx="606">
                  <c:v>9.0899999999999995E-2</c:v>
                </c:pt>
                <c:pt idx="607">
                  <c:v>9.1049999999999992E-2</c:v>
                </c:pt>
                <c:pt idx="608">
                  <c:v>9.1199999999999989E-2</c:v>
                </c:pt>
                <c:pt idx="609">
                  <c:v>9.1349999999999987E-2</c:v>
                </c:pt>
                <c:pt idx="610">
                  <c:v>9.1499999999999998E-2</c:v>
                </c:pt>
                <c:pt idx="611">
                  <c:v>9.1649999999999995E-2</c:v>
                </c:pt>
                <c:pt idx="612">
                  <c:v>9.1799999999999993E-2</c:v>
                </c:pt>
                <c:pt idx="613">
                  <c:v>9.194999999999999E-2</c:v>
                </c:pt>
                <c:pt idx="614">
                  <c:v>9.2099999999999987E-2</c:v>
                </c:pt>
                <c:pt idx="615">
                  <c:v>9.2249999999999999E-2</c:v>
                </c:pt>
                <c:pt idx="616">
                  <c:v>9.2399999999999996E-2</c:v>
                </c:pt>
                <c:pt idx="617">
                  <c:v>9.2549999999999993E-2</c:v>
                </c:pt>
                <c:pt idx="618">
                  <c:v>9.2699999999999991E-2</c:v>
                </c:pt>
                <c:pt idx="619">
                  <c:v>9.2849999999999988E-2</c:v>
                </c:pt>
                <c:pt idx="620">
                  <c:v>9.2999999999999985E-2</c:v>
                </c:pt>
                <c:pt idx="621">
                  <c:v>9.3149999999999997E-2</c:v>
                </c:pt>
                <c:pt idx="622">
                  <c:v>9.3299999999999994E-2</c:v>
                </c:pt>
                <c:pt idx="623">
                  <c:v>9.3449999999999991E-2</c:v>
                </c:pt>
                <c:pt idx="624">
                  <c:v>9.3599999999999989E-2</c:v>
                </c:pt>
                <c:pt idx="625">
                  <c:v>9.3749999999999986E-2</c:v>
                </c:pt>
                <c:pt idx="626">
                  <c:v>9.3899999999999997E-2</c:v>
                </c:pt>
                <c:pt idx="627">
                  <c:v>9.4049999999999995E-2</c:v>
                </c:pt>
                <c:pt idx="628">
                  <c:v>9.4199999999999992E-2</c:v>
                </c:pt>
                <c:pt idx="629">
                  <c:v>9.4349999999999989E-2</c:v>
                </c:pt>
                <c:pt idx="630">
                  <c:v>9.4499999999999987E-2</c:v>
                </c:pt>
                <c:pt idx="631">
                  <c:v>9.4649999999999998E-2</c:v>
                </c:pt>
                <c:pt idx="632">
                  <c:v>9.4799999999999995E-2</c:v>
                </c:pt>
                <c:pt idx="633">
                  <c:v>9.4949999999999993E-2</c:v>
                </c:pt>
                <c:pt idx="634">
                  <c:v>9.509999999999999E-2</c:v>
                </c:pt>
                <c:pt idx="635">
                  <c:v>9.5249999999999987E-2</c:v>
                </c:pt>
                <c:pt idx="636">
                  <c:v>9.5399999999999985E-2</c:v>
                </c:pt>
                <c:pt idx="637">
                  <c:v>9.5549999999999996E-2</c:v>
                </c:pt>
                <c:pt idx="638">
                  <c:v>9.5699999999999993E-2</c:v>
                </c:pt>
                <c:pt idx="639">
                  <c:v>9.5849999999999991E-2</c:v>
                </c:pt>
                <c:pt idx="640">
                  <c:v>9.5999999999999988E-2</c:v>
                </c:pt>
                <c:pt idx="641">
                  <c:v>9.6149999999999985E-2</c:v>
                </c:pt>
                <c:pt idx="642">
                  <c:v>9.6299999999999997E-2</c:v>
                </c:pt>
                <c:pt idx="643">
                  <c:v>9.6449999999999994E-2</c:v>
                </c:pt>
                <c:pt idx="644">
                  <c:v>9.6599999999999991E-2</c:v>
                </c:pt>
                <c:pt idx="645">
                  <c:v>9.6749999999999989E-2</c:v>
                </c:pt>
                <c:pt idx="646">
                  <c:v>9.6899999999999986E-2</c:v>
                </c:pt>
                <c:pt idx="647">
                  <c:v>9.7049999999999997E-2</c:v>
                </c:pt>
                <c:pt idx="648">
                  <c:v>9.7199999999999995E-2</c:v>
                </c:pt>
                <c:pt idx="649">
                  <c:v>9.7349999999999992E-2</c:v>
                </c:pt>
                <c:pt idx="650">
                  <c:v>9.7499999999999989E-2</c:v>
                </c:pt>
                <c:pt idx="651">
                  <c:v>9.7649999999999987E-2</c:v>
                </c:pt>
                <c:pt idx="652">
                  <c:v>9.7799999999999998E-2</c:v>
                </c:pt>
                <c:pt idx="653">
                  <c:v>9.7949999999999995E-2</c:v>
                </c:pt>
                <c:pt idx="654">
                  <c:v>9.8099999999999993E-2</c:v>
                </c:pt>
                <c:pt idx="655">
                  <c:v>9.824999999999999E-2</c:v>
                </c:pt>
                <c:pt idx="656">
                  <c:v>9.8399999999999987E-2</c:v>
                </c:pt>
                <c:pt idx="657">
                  <c:v>9.8549999999999985E-2</c:v>
                </c:pt>
                <c:pt idx="658">
                  <c:v>9.8699999999999996E-2</c:v>
                </c:pt>
                <c:pt idx="659">
                  <c:v>9.8849999999999993E-2</c:v>
                </c:pt>
                <c:pt idx="660">
                  <c:v>9.8999999999999991E-2</c:v>
                </c:pt>
                <c:pt idx="661">
                  <c:v>9.9149999999999988E-2</c:v>
                </c:pt>
                <c:pt idx="662">
                  <c:v>9.9299999999999986E-2</c:v>
                </c:pt>
                <c:pt idx="663">
                  <c:v>9.9449999999999997E-2</c:v>
                </c:pt>
                <c:pt idx="664">
                  <c:v>9.9599999999999994E-2</c:v>
                </c:pt>
                <c:pt idx="665">
                  <c:v>9.9749999999999991E-2</c:v>
                </c:pt>
                <c:pt idx="666">
                  <c:v>9.9899999999999989E-2</c:v>
                </c:pt>
                <c:pt idx="667">
                  <c:v>0.10004999999999999</c:v>
                </c:pt>
                <c:pt idx="668">
                  <c:v>0.1002</c:v>
                </c:pt>
                <c:pt idx="669">
                  <c:v>0.10034999999999999</c:v>
                </c:pt>
                <c:pt idx="670">
                  <c:v>0.10049999999999999</c:v>
                </c:pt>
                <c:pt idx="671">
                  <c:v>0.10064999999999999</c:v>
                </c:pt>
                <c:pt idx="672">
                  <c:v>0.10079999999999999</c:v>
                </c:pt>
                <c:pt idx="673">
                  <c:v>0.10095</c:v>
                </c:pt>
                <c:pt idx="674">
                  <c:v>0.1011</c:v>
                </c:pt>
                <c:pt idx="675">
                  <c:v>0.10124999999999999</c:v>
                </c:pt>
                <c:pt idx="676">
                  <c:v>0.10139999999999999</c:v>
                </c:pt>
                <c:pt idx="677">
                  <c:v>0.10154999999999999</c:v>
                </c:pt>
                <c:pt idx="678">
                  <c:v>0.10169999999999998</c:v>
                </c:pt>
                <c:pt idx="679">
                  <c:v>0.10185</c:v>
                </c:pt>
                <c:pt idx="680">
                  <c:v>0.10199999999999999</c:v>
                </c:pt>
                <c:pt idx="681">
                  <c:v>0.10214999999999999</c:v>
                </c:pt>
                <c:pt idx="682">
                  <c:v>0.10229999999999999</c:v>
                </c:pt>
                <c:pt idx="683">
                  <c:v>0.10244999999999999</c:v>
                </c:pt>
                <c:pt idx="684">
                  <c:v>0.1026</c:v>
                </c:pt>
                <c:pt idx="685">
                  <c:v>0.10274999999999999</c:v>
                </c:pt>
                <c:pt idx="686">
                  <c:v>0.10289999999999999</c:v>
                </c:pt>
                <c:pt idx="687">
                  <c:v>0.10304999999999999</c:v>
                </c:pt>
                <c:pt idx="688">
                  <c:v>0.10319999999999999</c:v>
                </c:pt>
                <c:pt idx="689">
                  <c:v>0.10335</c:v>
                </c:pt>
                <c:pt idx="690">
                  <c:v>0.10349999999999999</c:v>
                </c:pt>
                <c:pt idx="691">
                  <c:v>0.10364999999999999</c:v>
                </c:pt>
                <c:pt idx="692">
                  <c:v>0.10379999999999999</c:v>
                </c:pt>
                <c:pt idx="693">
                  <c:v>0.10394999999999999</c:v>
                </c:pt>
                <c:pt idx="694">
                  <c:v>0.10409999999999998</c:v>
                </c:pt>
                <c:pt idx="695">
                  <c:v>0.10425</c:v>
                </c:pt>
                <c:pt idx="696">
                  <c:v>0.10439999999999999</c:v>
                </c:pt>
                <c:pt idx="697">
                  <c:v>0.10454999999999999</c:v>
                </c:pt>
                <c:pt idx="698">
                  <c:v>0.10469999999999999</c:v>
                </c:pt>
                <c:pt idx="699">
                  <c:v>0.10484999999999998</c:v>
                </c:pt>
                <c:pt idx="700">
                  <c:v>0.105</c:v>
                </c:pt>
                <c:pt idx="701">
                  <c:v>0.10514999999999999</c:v>
                </c:pt>
                <c:pt idx="702">
                  <c:v>0.10529999999999999</c:v>
                </c:pt>
                <c:pt idx="703">
                  <c:v>0.10544999999999999</c:v>
                </c:pt>
                <c:pt idx="704">
                  <c:v>0.10559999999999999</c:v>
                </c:pt>
                <c:pt idx="705">
                  <c:v>0.10575</c:v>
                </c:pt>
                <c:pt idx="706">
                  <c:v>0.10589999999999999</c:v>
                </c:pt>
                <c:pt idx="707">
                  <c:v>0.10604999999999999</c:v>
                </c:pt>
                <c:pt idx="708">
                  <c:v>0.10619999999999999</c:v>
                </c:pt>
                <c:pt idx="709">
                  <c:v>0.10634999999999999</c:v>
                </c:pt>
                <c:pt idx="710">
                  <c:v>0.1065</c:v>
                </c:pt>
                <c:pt idx="711">
                  <c:v>0.10664999999999999</c:v>
                </c:pt>
                <c:pt idx="712">
                  <c:v>0.10679999999999999</c:v>
                </c:pt>
                <c:pt idx="713">
                  <c:v>0.10694999999999999</c:v>
                </c:pt>
                <c:pt idx="714">
                  <c:v>0.10709999999999999</c:v>
                </c:pt>
                <c:pt idx="715">
                  <c:v>0.10724999999999998</c:v>
                </c:pt>
                <c:pt idx="716">
                  <c:v>0.1074</c:v>
                </c:pt>
                <c:pt idx="717">
                  <c:v>0.10754999999999999</c:v>
                </c:pt>
                <c:pt idx="718">
                  <c:v>0.10769999999999999</c:v>
                </c:pt>
                <c:pt idx="719">
                  <c:v>0.10784999999999999</c:v>
                </c:pt>
                <c:pt idx="720">
                  <c:v>0.10799999999999998</c:v>
                </c:pt>
                <c:pt idx="721">
                  <c:v>0.10815</c:v>
                </c:pt>
                <c:pt idx="722">
                  <c:v>0.10829999999999999</c:v>
                </c:pt>
                <c:pt idx="723">
                  <c:v>0.10844999999999999</c:v>
                </c:pt>
                <c:pt idx="724">
                  <c:v>0.10859999999999999</c:v>
                </c:pt>
                <c:pt idx="725">
                  <c:v>0.10874999999999999</c:v>
                </c:pt>
                <c:pt idx="726">
                  <c:v>0.1089</c:v>
                </c:pt>
                <c:pt idx="727">
                  <c:v>0.10904999999999999</c:v>
                </c:pt>
                <c:pt idx="728">
                  <c:v>0.10919999999999999</c:v>
                </c:pt>
                <c:pt idx="729">
                  <c:v>0.10934999999999999</c:v>
                </c:pt>
                <c:pt idx="730">
                  <c:v>0.10949999999999999</c:v>
                </c:pt>
                <c:pt idx="731">
                  <c:v>0.10964999999999998</c:v>
                </c:pt>
                <c:pt idx="732">
                  <c:v>0.10979999999999999</c:v>
                </c:pt>
                <c:pt idx="733">
                  <c:v>0.10994999999999999</c:v>
                </c:pt>
                <c:pt idx="734">
                  <c:v>0.11009999999999999</c:v>
                </c:pt>
                <c:pt idx="735">
                  <c:v>0.11024999999999999</c:v>
                </c:pt>
                <c:pt idx="736">
                  <c:v>0.11039999999999998</c:v>
                </c:pt>
                <c:pt idx="737">
                  <c:v>0.11055</c:v>
                </c:pt>
                <c:pt idx="738">
                  <c:v>0.11069999999999999</c:v>
                </c:pt>
                <c:pt idx="739">
                  <c:v>0.11084999999999999</c:v>
                </c:pt>
                <c:pt idx="740">
                  <c:v>0.11099999999999999</c:v>
                </c:pt>
                <c:pt idx="741">
                  <c:v>0.11114999999999998</c:v>
                </c:pt>
                <c:pt idx="742">
                  <c:v>0.1113</c:v>
                </c:pt>
                <c:pt idx="743">
                  <c:v>0.11144999999999999</c:v>
                </c:pt>
                <c:pt idx="744">
                  <c:v>0.11159999999999999</c:v>
                </c:pt>
                <c:pt idx="745">
                  <c:v>0.11174999999999999</c:v>
                </c:pt>
                <c:pt idx="746">
                  <c:v>0.11189999999999999</c:v>
                </c:pt>
                <c:pt idx="747">
                  <c:v>0.11205</c:v>
                </c:pt>
                <c:pt idx="748">
                  <c:v>0.11219999999999999</c:v>
                </c:pt>
                <c:pt idx="749">
                  <c:v>0.11234999999999999</c:v>
                </c:pt>
                <c:pt idx="750">
                  <c:v>0.11249999999999999</c:v>
                </c:pt>
                <c:pt idx="751">
                  <c:v>0.11264999999999999</c:v>
                </c:pt>
                <c:pt idx="752">
                  <c:v>0.11279999999999998</c:v>
                </c:pt>
                <c:pt idx="753">
                  <c:v>0.11294999999999999</c:v>
                </c:pt>
                <c:pt idx="754">
                  <c:v>0.11309999999999999</c:v>
                </c:pt>
                <c:pt idx="755">
                  <c:v>0.11324999999999999</c:v>
                </c:pt>
                <c:pt idx="756">
                  <c:v>0.11339999999999999</c:v>
                </c:pt>
                <c:pt idx="757">
                  <c:v>0.11354999999999998</c:v>
                </c:pt>
                <c:pt idx="758">
                  <c:v>0.1137</c:v>
                </c:pt>
                <c:pt idx="759">
                  <c:v>0.11384999999999999</c:v>
                </c:pt>
                <c:pt idx="760">
                  <c:v>0.11399999999999999</c:v>
                </c:pt>
                <c:pt idx="761">
                  <c:v>0.11414999999999999</c:v>
                </c:pt>
                <c:pt idx="762">
                  <c:v>0.11429999999999998</c:v>
                </c:pt>
                <c:pt idx="763">
                  <c:v>0.11445</c:v>
                </c:pt>
                <c:pt idx="764">
                  <c:v>0.11459999999999999</c:v>
                </c:pt>
                <c:pt idx="765">
                  <c:v>0.11474999999999999</c:v>
                </c:pt>
                <c:pt idx="766">
                  <c:v>0.11489999999999999</c:v>
                </c:pt>
                <c:pt idx="767">
                  <c:v>0.11504999999999999</c:v>
                </c:pt>
                <c:pt idx="768">
                  <c:v>0.1152</c:v>
                </c:pt>
                <c:pt idx="769">
                  <c:v>0.11534999999999999</c:v>
                </c:pt>
                <c:pt idx="770">
                  <c:v>0.11549999999999999</c:v>
                </c:pt>
                <c:pt idx="771">
                  <c:v>0.11564999999999999</c:v>
                </c:pt>
                <c:pt idx="772">
                  <c:v>0.11579999999999999</c:v>
                </c:pt>
                <c:pt idx="773">
                  <c:v>0.11594999999999998</c:v>
                </c:pt>
                <c:pt idx="774">
                  <c:v>0.11609999999999999</c:v>
                </c:pt>
                <c:pt idx="775">
                  <c:v>0.11624999999999999</c:v>
                </c:pt>
                <c:pt idx="776">
                  <c:v>0.11639999999999999</c:v>
                </c:pt>
                <c:pt idx="777">
                  <c:v>0.11654999999999999</c:v>
                </c:pt>
                <c:pt idx="778">
                  <c:v>0.11669999999999998</c:v>
                </c:pt>
                <c:pt idx="779">
                  <c:v>0.11685</c:v>
                </c:pt>
                <c:pt idx="780">
                  <c:v>0.11699999999999999</c:v>
                </c:pt>
                <c:pt idx="781">
                  <c:v>0.11714999999999999</c:v>
                </c:pt>
                <c:pt idx="782">
                  <c:v>0.11729999999999999</c:v>
                </c:pt>
                <c:pt idx="783">
                  <c:v>0.11744999999999998</c:v>
                </c:pt>
                <c:pt idx="784">
                  <c:v>0.1176</c:v>
                </c:pt>
                <c:pt idx="785">
                  <c:v>0.11774999999999999</c:v>
                </c:pt>
                <c:pt idx="786">
                  <c:v>0.11789999999999999</c:v>
                </c:pt>
                <c:pt idx="787">
                  <c:v>0.11804999999999999</c:v>
                </c:pt>
                <c:pt idx="788">
                  <c:v>0.11819999999999999</c:v>
                </c:pt>
                <c:pt idx="789">
                  <c:v>0.11834999999999998</c:v>
                </c:pt>
                <c:pt idx="790">
                  <c:v>0.11849999999999999</c:v>
                </c:pt>
                <c:pt idx="791">
                  <c:v>0.11864999999999999</c:v>
                </c:pt>
                <c:pt idx="792">
                  <c:v>0.11879999999999999</c:v>
                </c:pt>
                <c:pt idx="793">
                  <c:v>0.11894999999999999</c:v>
                </c:pt>
                <c:pt idx="794">
                  <c:v>0.11909999999999998</c:v>
                </c:pt>
                <c:pt idx="795">
                  <c:v>0.11924999999999999</c:v>
                </c:pt>
                <c:pt idx="796">
                  <c:v>0.11939999999999999</c:v>
                </c:pt>
                <c:pt idx="797">
                  <c:v>0.11954999999999999</c:v>
                </c:pt>
                <c:pt idx="798">
                  <c:v>0.11969999999999999</c:v>
                </c:pt>
                <c:pt idx="799">
                  <c:v>0.11984999999999998</c:v>
                </c:pt>
                <c:pt idx="800">
                  <c:v>0.12</c:v>
                </c:pt>
                <c:pt idx="801">
                  <c:v>0.12014999999999999</c:v>
                </c:pt>
                <c:pt idx="802">
                  <c:v>0.12029999999999999</c:v>
                </c:pt>
                <c:pt idx="803">
                  <c:v>0.12044999999999999</c:v>
                </c:pt>
                <c:pt idx="804">
                  <c:v>0.12059999999999998</c:v>
                </c:pt>
                <c:pt idx="805">
                  <c:v>0.12075</c:v>
                </c:pt>
                <c:pt idx="806">
                  <c:v>0.12089999999999999</c:v>
                </c:pt>
                <c:pt idx="807">
                  <c:v>0.12104999999999999</c:v>
                </c:pt>
                <c:pt idx="808">
                  <c:v>0.12119999999999999</c:v>
                </c:pt>
                <c:pt idx="809">
                  <c:v>0.12134999999999999</c:v>
                </c:pt>
                <c:pt idx="810">
                  <c:v>0.12149999999999998</c:v>
                </c:pt>
                <c:pt idx="811">
                  <c:v>0.12164999999999999</c:v>
                </c:pt>
                <c:pt idx="812">
                  <c:v>0.12179999999999999</c:v>
                </c:pt>
                <c:pt idx="813">
                  <c:v>0.12194999999999999</c:v>
                </c:pt>
                <c:pt idx="814">
                  <c:v>0.12209999999999999</c:v>
                </c:pt>
                <c:pt idx="815">
                  <c:v>0.12224999999999998</c:v>
                </c:pt>
                <c:pt idx="816">
                  <c:v>0.12239999999999999</c:v>
                </c:pt>
                <c:pt idx="817">
                  <c:v>0.12254999999999999</c:v>
                </c:pt>
                <c:pt idx="818">
                  <c:v>0.12269999999999999</c:v>
                </c:pt>
                <c:pt idx="819">
                  <c:v>0.12284999999999999</c:v>
                </c:pt>
                <c:pt idx="820">
                  <c:v>0.12299999999999998</c:v>
                </c:pt>
                <c:pt idx="821">
                  <c:v>0.12315</c:v>
                </c:pt>
                <c:pt idx="822">
                  <c:v>0.12329999999999999</c:v>
                </c:pt>
                <c:pt idx="823">
                  <c:v>0.12344999999999999</c:v>
                </c:pt>
                <c:pt idx="824">
                  <c:v>0.12359999999999999</c:v>
                </c:pt>
                <c:pt idx="825">
                  <c:v>0.12374999999999999</c:v>
                </c:pt>
                <c:pt idx="826">
                  <c:v>0.12389999999999998</c:v>
                </c:pt>
                <c:pt idx="827">
                  <c:v>0.12404999999999999</c:v>
                </c:pt>
                <c:pt idx="828">
                  <c:v>0.12419999999999999</c:v>
                </c:pt>
                <c:pt idx="829">
                  <c:v>0.12434999999999999</c:v>
                </c:pt>
                <c:pt idx="830">
                  <c:v>0.12449999999999999</c:v>
                </c:pt>
                <c:pt idx="831">
                  <c:v>0.12464999999999998</c:v>
                </c:pt>
                <c:pt idx="832">
                  <c:v>0.12479999999999999</c:v>
                </c:pt>
                <c:pt idx="833">
                  <c:v>0.12494999999999999</c:v>
                </c:pt>
                <c:pt idx="834">
                  <c:v>0.12509999999999999</c:v>
                </c:pt>
                <c:pt idx="835">
                  <c:v>0.12525</c:v>
                </c:pt>
                <c:pt idx="836">
                  <c:v>0.12539999999999998</c:v>
                </c:pt>
                <c:pt idx="837">
                  <c:v>0.12554999999999999</c:v>
                </c:pt>
                <c:pt idx="838">
                  <c:v>0.12569999999999998</c:v>
                </c:pt>
                <c:pt idx="839">
                  <c:v>0.12584999999999999</c:v>
                </c:pt>
                <c:pt idx="840">
                  <c:v>0.126</c:v>
                </c:pt>
                <c:pt idx="841">
                  <c:v>0.12614999999999998</c:v>
                </c:pt>
                <c:pt idx="842">
                  <c:v>0.1263</c:v>
                </c:pt>
                <c:pt idx="843">
                  <c:v>0.12644999999999998</c:v>
                </c:pt>
                <c:pt idx="844">
                  <c:v>0.12659999999999999</c:v>
                </c:pt>
                <c:pt idx="845">
                  <c:v>0.12675</c:v>
                </c:pt>
                <c:pt idx="846">
                  <c:v>0.12689999999999999</c:v>
                </c:pt>
                <c:pt idx="847">
                  <c:v>0.12705</c:v>
                </c:pt>
                <c:pt idx="848">
                  <c:v>0.12719999999999998</c:v>
                </c:pt>
                <c:pt idx="849">
                  <c:v>0.12734999999999999</c:v>
                </c:pt>
                <c:pt idx="850">
                  <c:v>0.1275</c:v>
                </c:pt>
                <c:pt idx="851">
                  <c:v>0.12764999999999999</c:v>
                </c:pt>
                <c:pt idx="852">
                  <c:v>0.1278</c:v>
                </c:pt>
                <c:pt idx="853">
                  <c:v>0.12794999999999998</c:v>
                </c:pt>
                <c:pt idx="854">
                  <c:v>0.12809999999999999</c:v>
                </c:pt>
                <c:pt idx="855">
                  <c:v>0.12824999999999998</c:v>
                </c:pt>
                <c:pt idx="856">
                  <c:v>0.12839999999999999</c:v>
                </c:pt>
                <c:pt idx="857">
                  <c:v>0.12855</c:v>
                </c:pt>
                <c:pt idx="858">
                  <c:v>0.12869999999999998</c:v>
                </c:pt>
                <c:pt idx="859">
                  <c:v>0.12884999999999999</c:v>
                </c:pt>
                <c:pt idx="860">
                  <c:v>0.12899999999999998</c:v>
                </c:pt>
                <c:pt idx="861">
                  <c:v>0.12914999999999999</c:v>
                </c:pt>
                <c:pt idx="862">
                  <c:v>0.1293</c:v>
                </c:pt>
                <c:pt idx="863">
                  <c:v>0.12944999999999998</c:v>
                </c:pt>
                <c:pt idx="864">
                  <c:v>0.12959999999999999</c:v>
                </c:pt>
                <c:pt idx="865">
                  <c:v>0.12974999999999998</c:v>
                </c:pt>
                <c:pt idx="866">
                  <c:v>0.12989999999999999</c:v>
                </c:pt>
                <c:pt idx="867">
                  <c:v>0.13005</c:v>
                </c:pt>
                <c:pt idx="868">
                  <c:v>0.13019999999999998</c:v>
                </c:pt>
                <c:pt idx="869">
                  <c:v>0.13034999999999999</c:v>
                </c:pt>
                <c:pt idx="870">
                  <c:v>0.13049999999999998</c:v>
                </c:pt>
                <c:pt idx="871">
                  <c:v>0.13064999999999999</c:v>
                </c:pt>
                <c:pt idx="872">
                  <c:v>0.1308</c:v>
                </c:pt>
                <c:pt idx="873">
                  <c:v>0.13094999999999998</c:v>
                </c:pt>
                <c:pt idx="874">
                  <c:v>0.13109999999999999</c:v>
                </c:pt>
                <c:pt idx="875">
                  <c:v>0.13124999999999998</c:v>
                </c:pt>
                <c:pt idx="876">
                  <c:v>0.13139999999999999</c:v>
                </c:pt>
                <c:pt idx="877">
                  <c:v>0.13155</c:v>
                </c:pt>
                <c:pt idx="878">
                  <c:v>0.13169999999999998</c:v>
                </c:pt>
                <c:pt idx="879">
                  <c:v>0.13184999999999999</c:v>
                </c:pt>
                <c:pt idx="880">
                  <c:v>0.13199999999999998</c:v>
                </c:pt>
                <c:pt idx="881">
                  <c:v>0.13214999999999999</c:v>
                </c:pt>
                <c:pt idx="882">
                  <c:v>0.1323</c:v>
                </c:pt>
                <c:pt idx="883">
                  <c:v>0.13244999999999998</c:v>
                </c:pt>
                <c:pt idx="884">
                  <c:v>0.1326</c:v>
                </c:pt>
                <c:pt idx="885">
                  <c:v>0.13274999999999998</c:v>
                </c:pt>
                <c:pt idx="886">
                  <c:v>0.13289999999999999</c:v>
                </c:pt>
                <c:pt idx="887">
                  <c:v>0.13305</c:v>
                </c:pt>
                <c:pt idx="888">
                  <c:v>0.13319999999999999</c:v>
                </c:pt>
                <c:pt idx="889">
                  <c:v>0.13335</c:v>
                </c:pt>
                <c:pt idx="890">
                  <c:v>0.13349999999999998</c:v>
                </c:pt>
                <c:pt idx="891">
                  <c:v>0.13364999999999999</c:v>
                </c:pt>
                <c:pt idx="892">
                  <c:v>0.13379999999999997</c:v>
                </c:pt>
                <c:pt idx="893">
                  <c:v>0.13394999999999999</c:v>
                </c:pt>
                <c:pt idx="894">
                  <c:v>0.1341</c:v>
                </c:pt>
                <c:pt idx="895">
                  <c:v>0.13424999999999998</c:v>
                </c:pt>
                <c:pt idx="896">
                  <c:v>0.13439999999999999</c:v>
                </c:pt>
                <c:pt idx="897">
                  <c:v>0.13454999999999998</c:v>
                </c:pt>
                <c:pt idx="898">
                  <c:v>0.13469999999999999</c:v>
                </c:pt>
                <c:pt idx="899">
                  <c:v>0.13485</c:v>
                </c:pt>
                <c:pt idx="900">
                  <c:v>0.13499999999999998</c:v>
                </c:pt>
                <c:pt idx="901">
                  <c:v>0.13514999999999999</c:v>
                </c:pt>
                <c:pt idx="902">
                  <c:v>0.13529999999999998</c:v>
                </c:pt>
                <c:pt idx="903">
                  <c:v>0.13544999999999999</c:v>
                </c:pt>
                <c:pt idx="904">
                  <c:v>0.1356</c:v>
                </c:pt>
                <c:pt idx="905">
                  <c:v>0.13574999999999998</c:v>
                </c:pt>
                <c:pt idx="906">
                  <c:v>0.13589999999999999</c:v>
                </c:pt>
                <c:pt idx="907">
                  <c:v>0.13604999999999998</c:v>
                </c:pt>
                <c:pt idx="908">
                  <c:v>0.13619999999999999</c:v>
                </c:pt>
                <c:pt idx="909">
                  <c:v>0.13635</c:v>
                </c:pt>
                <c:pt idx="910">
                  <c:v>0.13649999999999998</c:v>
                </c:pt>
                <c:pt idx="911">
                  <c:v>0.13664999999999999</c:v>
                </c:pt>
                <c:pt idx="912">
                  <c:v>0.13679999999999998</c:v>
                </c:pt>
                <c:pt idx="913">
                  <c:v>0.13694999999999999</c:v>
                </c:pt>
                <c:pt idx="914">
                  <c:v>0.1371</c:v>
                </c:pt>
                <c:pt idx="915">
                  <c:v>0.13724999999999998</c:v>
                </c:pt>
                <c:pt idx="916">
                  <c:v>0.13739999999999999</c:v>
                </c:pt>
                <c:pt idx="917">
                  <c:v>0.13754999999999998</c:v>
                </c:pt>
                <c:pt idx="918">
                  <c:v>0.13769999999999999</c:v>
                </c:pt>
                <c:pt idx="919">
                  <c:v>0.13785</c:v>
                </c:pt>
                <c:pt idx="920">
                  <c:v>0.13799999999999998</c:v>
                </c:pt>
                <c:pt idx="921">
                  <c:v>0.13815</c:v>
                </c:pt>
                <c:pt idx="922">
                  <c:v>0.13829999999999998</c:v>
                </c:pt>
                <c:pt idx="923">
                  <c:v>0.13844999999999999</c:v>
                </c:pt>
                <c:pt idx="924">
                  <c:v>0.1386</c:v>
                </c:pt>
                <c:pt idx="925">
                  <c:v>0.13874999999999998</c:v>
                </c:pt>
                <c:pt idx="926">
                  <c:v>0.1389</c:v>
                </c:pt>
                <c:pt idx="927">
                  <c:v>0.13904999999999998</c:v>
                </c:pt>
                <c:pt idx="928">
                  <c:v>0.13919999999999999</c:v>
                </c:pt>
                <c:pt idx="929">
                  <c:v>0.13935</c:v>
                </c:pt>
                <c:pt idx="930">
                  <c:v>0.13949999999999999</c:v>
                </c:pt>
                <c:pt idx="931">
                  <c:v>0.13965</c:v>
                </c:pt>
                <c:pt idx="932">
                  <c:v>0.13979999999999998</c:v>
                </c:pt>
                <c:pt idx="933">
                  <c:v>0.13994999999999999</c:v>
                </c:pt>
                <c:pt idx="934">
                  <c:v>0.14009999999999997</c:v>
                </c:pt>
                <c:pt idx="935">
                  <c:v>0.14024999999999999</c:v>
                </c:pt>
                <c:pt idx="936">
                  <c:v>0.1404</c:v>
                </c:pt>
                <c:pt idx="937">
                  <c:v>0.14054999999999998</c:v>
                </c:pt>
                <c:pt idx="938">
                  <c:v>0.14069999999999999</c:v>
                </c:pt>
                <c:pt idx="939">
                  <c:v>0.14084999999999998</c:v>
                </c:pt>
                <c:pt idx="940">
                  <c:v>0.14099999999999999</c:v>
                </c:pt>
                <c:pt idx="941">
                  <c:v>0.14115</c:v>
                </c:pt>
                <c:pt idx="942">
                  <c:v>0.14129999999999998</c:v>
                </c:pt>
                <c:pt idx="943">
                  <c:v>0.14144999999999999</c:v>
                </c:pt>
                <c:pt idx="944">
                  <c:v>0.14159999999999998</c:v>
                </c:pt>
                <c:pt idx="945">
                  <c:v>0.14174999999999999</c:v>
                </c:pt>
                <c:pt idx="946">
                  <c:v>0.1419</c:v>
                </c:pt>
                <c:pt idx="947">
                  <c:v>0.14204999999999998</c:v>
                </c:pt>
                <c:pt idx="948">
                  <c:v>0.14219999999999999</c:v>
                </c:pt>
                <c:pt idx="949">
                  <c:v>0.14234999999999998</c:v>
                </c:pt>
                <c:pt idx="950">
                  <c:v>0.14249999999999999</c:v>
                </c:pt>
                <c:pt idx="951">
                  <c:v>0.14265</c:v>
                </c:pt>
                <c:pt idx="952">
                  <c:v>0.14279999999999998</c:v>
                </c:pt>
                <c:pt idx="953">
                  <c:v>0.14294999999999999</c:v>
                </c:pt>
                <c:pt idx="954">
                  <c:v>0.14309999999999998</c:v>
                </c:pt>
                <c:pt idx="955">
                  <c:v>0.14324999999999999</c:v>
                </c:pt>
                <c:pt idx="956">
                  <c:v>0.1434</c:v>
                </c:pt>
                <c:pt idx="957">
                  <c:v>0.14354999999999998</c:v>
                </c:pt>
                <c:pt idx="958">
                  <c:v>0.14369999999999999</c:v>
                </c:pt>
                <c:pt idx="959">
                  <c:v>0.14384999999999998</c:v>
                </c:pt>
                <c:pt idx="960">
                  <c:v>0.14399999999999999</c:v>
                </c:pt>
                <c:pt idx="961">
                  <c:v>0.14415</c:v>
                </c:pt>
                <c:pt idx="962">
                  <c:v>0.14429999999999998</c:v>
                </c:pt>
                <c:pt idx="963">
                  <c:v>0.14445</c:v>
                </c:pt>
                <c:pt idx="964">
                  <c:v>0.14459999999999998</c:v>
                </c:pt>
                <c:pt idx="965">
                  <c:v>0.14474999999999999</c:v>
                </c:pt>
                <c:pt idx="966">
                  <c:v>0.1449</c:v>
                </c:pt>
                <c:pt idx="967">
                  <c:v>0.14504999999999998</c:v>
                </c:pt>
                <c:pt idx="968">
                  <c:v>0.1452</c:v>
                </c:pt>
                <c:pt idx="969">
                  <c:v>0.14534999999999998</c:v>
                </c:pt>
                <c:pt idx="970">
                  <c:v>0.14549999999999999</c:v>
                </c:pt>
                <c:pt idx="971">
                  <c:v>0.14564999999999997</c:v>
                </c:pt>
                <c:pt idx="972">
                  <c:v>0.14579999999999999</c:v>
                </c:pt>
                <c:pt idx="973">
                  <c:v>0.14595</c:v>
                </c:pt>
                <c:pt idx="974">
                  <c:v>0.14609999999999998</c:v>
                </c:pt>
                <c:pt idx="975">
                  <c:v>0.14624999999999999</c:v>
                </c:pt>
                <c:pt idx="976">
                  <c:v>0.14639999999999997</c:v>
                </c:pt>
                <c:pt idx="977">
                  <c:v>0.14654999999999999</c:v>
                </c:pt>
                <c:pt idx="978">
                  <c:v>0.1467</c:v>
                </c:pt>
                <c:pt idx="979">
                  <c:v>0.14684999999999998</c:v>
                </c:pt>
                <c:pt idx="980">
                  <c:v>0.14699999999999999</c:v>
                </c:pt>
                <c:pt idx="981">
                  <c:v>0.14714999999999998</c:v>
                </c:pt>
                <c:pt idx="982">
                  <c:v>0.14729999999999999</c:v>
                </c:pt>
                <c:pt idx="983">
                  <c:v>0.14745</c:v>
                </c:pt>
                <c:pt idx="984">
                  <c:v>0.14759999999999998</c:v>
                </c:pt>
                <c:pt idx="985">
                  <c:v>0.14774999999999999</c:v>
                </c:pt>
                <c:pt idx="986">
                  <c:v>0.14789999999999998</c:v>
                </c:pt>
                <c:pt idx="987">
                  <c:v>0.14804999999999999</c:v>
                </c:pt>
                <c:pt idx="988">
                  <c:v>0.1482</c:v>
                </c:pt>
                <c:pt idx="989">
                  <c:v>0.14834999999999998</c:v>
                </c:pt>
                <c:pt idx="990">
                  <c:v>0.14849999999999999</c:v>
                </c:pt>
                <c:pt idx="991">
                  <c:v>0.14864999999999998</c:v>
                </c:pt>
                <c:pt idx="992">
                  <c:v>0.14879999999999999</c:v>
                </c:pt>
                <c:pt idx="993">
                  <c:v>0.14895</c:v>
                </c:pt>
                <c:pt idx="994">
                  <c:v>0.14909999999999998</c:v>
                </c:pt>
                <c:pt idx="995">
                  <c:v>0.14924999999999999</c:v>
                </c:pt>
                <c:pt idx="996">
                  <c:v>0.14939999999999998</c:v>
                </c:pt>
                <c:pt idx="997">
                  <c:v>0.14954999999999999</c:v>
                </c:pt>
                <c:pt idx="998">
                  <c:v>0.1497</c:v>
                </c:pt>
                <c:pt idx="999">
                  <c:v>0.14984999999999998</c:v>
                </c:pt>
                <c:pt idx="1000">
                  <c:v>0.15</c:v>
                </c:pt>
              </c:numCache>
            </c:numRef>
          </c:cat>
          <c:val>
            <c:numRef>
              <c:f>Foglio1!$C$14:$C$1014</c:f>
              <c:numCache>
                <c:formatCode>0.00E+00</c:formatCode>
                <c:ptCount val="1001"/>
                <c:pt idx="0" formatCode="General">
                  <c:v>14</c:v>
                </c:pt>
                <c:pt idx="1">
                  <c:v>13.91</c:v>
                </c:pt>
                <c:pt idx="2">
                  <c:v>13.8209</c:v>
                </c:pt>
                <c:pt idx="3">
                  <c:v>13.732691000000001</c:v>
                </c:pt>
                <c:pt idx="4">
                  <c:v>13.645364090000001</c:v>
                </c:pt>
                <c:pt idx="5">
                  <c:v>13.558910449100001</c:v>
                </c:pt>
                <c:pt idx="6">
                  <c:v>13.473321344609001</c:v>
                </c:pt>
                <c:pt idx="7">
                  <c:v>13.388588131162912</c:v>
                </c:pt>
                <c:pt idx="8">
                  <c:v>13.304702249851283</c:v>
                </c:pt>
                <c:pt idx="9">
                  <c:v>13.221655227352771</c:v>
                </c:pt>
                <c:pt idx="10">
                  <c:v>13.139438675079244</c:v>
                </c:pt>
                <c:pt idx="11">
                  <c:v>13.058044288328452</c:v>
                </c:pt>
                <c:pt idx="12">
                  <c:v>12.977463845445168</c:v>
                </c:pt>
                <c:pt idx="13">
                  <c:v>12.897689206990718</c:v>
                </c:pt>
                <c:pt idx="14">
                  <c:v>12.818712314920811</c:v>
                </c:pt>
                <c:pt idx="15">
                  <c:v>12.740525191771603</c:v>
                </c:pt>
                <c:pt idx="16">
                  <c:v>12.663119939853887</c:v>
                </c:pt>
                <c:pt idx="17">
                  <c:v>12.58648874045535</c:v>
                </c:pt>
                <c:pt idx="18">
                  <c:v>12.510623853050797</c:v>
                </c:pt>
                <c:pt idx="19">
                  <c:v>12.43551761452029</c:v>
                </c:pt>
                <c:pt idx="20">
                  <c:v>12.361162438375088</c:v>
                </c:pt>
                <c:pt idx="21">
                  <c:v>12.287550813991338</c:v>
                </c:pt>
                <c:pt idx="22">
                  <c:v>12.214675305851426</c:v>
                </c:pt>
                <c:pt idx="23">
                  <c:v>12.142528552792912</c:v>
                </c:pt>
                <c:pt idx="24">
                  <c:v>12.071103267264984</c:v>
                </c:pt>
                <c:pt idx="25">
                  <c:v>12.000392234592335</c:v>
                </c:pt>
                <c:pt idx="26">
                  <c:v>11.930388312246412</c:v>
                </c:pt>
                <c:pt idx="27">
                  <c:v>11.861084429123949</c:v>
                </c:pt>
                <c:pt idx="28">
                  <c:v>11.79247358483271</c:v>
                </c:pt>
                <c:pt idx="29">
                  <c:v>11.724548848984384</c:v>
                </c:pt>
                <c:pt idx="30">
                  <c:v>11.65730336049454</c:v>
                </c:pt>
                <c:pt idx="31">
                  <c:v>11.590730326889595</c:v>
                </c:pt>
                <c:pt idx="32">
                  <c:v>11.5248230236207</c:v>
                </c:pt>
                <c:pt idx="33">
                  <c:v>11.459574793384494</c:v>
                </c:pt>
                <c:pt idx="34">
                  <c:v>11.394979045450651</c:v>
                </c:pt>
                <c:pt idx="35">
                  <c:v>11.331029254996144</c:v>
                </c:pt>
                <c:pt idx="36">
                  <c:v>11.267718962446184</c:v>
                </c:pt>
                <c:pt idx="37">
                  <c:v>11.205041772821723</c:v>
                </c:pt>
                <c:pt idx="38">
                  <c:v>11.142991355093507</c:v>
                </c:pt>
                <c:pt idx="39">
                  <c:v>11.081561441542572</c:v>
                </c:pt>
                <c:pt idx="40">
                  <c:v>11.020745827127147</c:v>
                </c:pt>
                <c:pt idx="41">
                  <c:v>10.960538368855875</c:v>
                </c:pt>
                <c:pt idx="42">
                  <c:v>10.900932985167318</c:v>
                </c:pt>
                <c:pt idx="43">
                  <c:v>10.841923655315645</c:v>
                </c:pt>
                <c:pt idx="44">
                  <c:v>10.783504418762488</c:v>
                </c:pt>
                <c:pt idx="45">
                  <c:v>10.725669374574863</c:v>
                </c:pt>
                <c:pt idx="46">
                  <c:v>10.668412680829116</c:v>
                </c:pt>
                <c:pt idx="47">
                  <c:v>10.611728554020825</c:v>
                </c:pt>
                <c:pt idx="48">
                  <c:v>10.555611268480618</c:v>
                </c:pt>
                <c:pt idx="49">
                  <c:v>10.500055155795813</c:v>
                </c:pt>
                <c:pt idx="50">
                  <c:v>10.445054604237855</c:v>
                </c:pt>
                <c:pt idx="51">
                  <c:v>10.390604058195477</c:v>
                </c:pt>
                <c:pt idx="52">
                  <c:v>10.336698017613523</c:v>
                </c:pt>
                <c:pt idx="53">
                  <c:v>10.283331037437389</c:v>
                </c:pt>
                <c:pt idx="54">
                  <c:v>10.230497727063016</c:v>
                </c:pt>
                <c:pt idx="55">
                  <c:v>10.178192749792386</c:v>
                </c:pt>
                <c:pt idx="56">
                  <c:v>10.126410822294462</c:v>
                </c:pt>
                <c:pt idx="57">
                  <c:v>10.075146714071519</c:v>
                </c:pt>
                <c:pt idx="58">
                  <c:v>10.024395246930803</c:v>
                </c:pt>
                <c:pt idx="59">
                  <c:v>9.9741512944614961</c:v>
                </c:pt>
                <c:pt idx="60">
                  <c:v>9.9244097815168821</c:v>
                </c:pt>
                <c:pt idx="61">
                  <c:v>9.8751656837017148</c:v>
                </c:pt>
                <c:pt idx="62">
                  <c:v>9.8264140268646987</c:v>
                </c:pt>
                <c:pt idx="63">
                  <c:v>9.7781498865960526</c:v>
                </c:pt>
                <c:pt idx="64">
                  <c:v>9.7303683877300919</c:v>
                </c:pt>
                <c:pt idx="65">
                  <c:v>9.6830647038527911</c:v>
                </c:pt>
                <c:pt idx="66">
                  <c:v>9.6362340568142635</c:v>
                </c:pt>
                <c:pt idx="67">
                  <c:v>9.5898717162461207</c:v>
                </c:pt>
                <c:pt idx="68">
                  <c:v>9.5439729990836604</c:v>
                </c:pt>
                <c:pt idx="69">
                  <c:v>9.4985332690928246</c:v>
                </c:pt>
                <c:pt idx="70">
                  <c:v>9.4535479364018968</c:v>
                </c:pt>
                <c:pt idx="71">
                  <c:v>9.4090124570378784</c:v>
                </c:pt>
                <c:pt idx="72">
                  <c:v>9.3649223324675006</c:v>
                </c:pt>
                <c:pt idx="73">
                  <c:v>9.321273109142826</c:v>
                </c:pt>
                <c:pt idx="74">
                  <c:v>9.2780603780513982</c:v>
                </c:pt>
                <c:pt idx="75">
                  <c:v>9.2352797742708841</c:v>
                </c:pt>
                <c:pt idx="76">
                  <c:v>9.1929269765281756</c:v>
                </c:pt>
                <c:pt idx="77">
                  <c:v>9.1509977067628938</c:v>
                </c:pt>
                <c:pt idx="78">
                  <c:v>9.1094877296952657</c:v>
                </c:pt>
                <c:pt idx="79">
                  <c:v>9.0683928523983131</c:v>
                </c:pt>
                <c:pt idx="80">
                  <c:v>9.0277089238743304</c:v>
                </c:pt>
                <c:pt idx="81">
                  <c:v>8.9874318346355881</c:v>
                </c:pt>
                <c:pt idx="82">
                  <c:v>8.9475575162892333</c:v>
                </c:pt>
                <c:pt idx="83">
                  <c:v>8.9080819411263423</c:v>
                </c:pt>
                <c:pt idx="84">
                  <c:v>8.8690011217150797</c:v>
                </c:pt>
                <c:pt idx="85">
                  <c:v>8.8303111104979291</c:v>
                </c:pt>
                <c:pt idx="86">
                  <c:v>8.7920079993929505</c:v>
                </c:pt>
                <c:pt idx="87">
                  <c:v>8.7540879193990211</c:v>
                </c:pt>
                <c:pt idx="88">
                  <c:v>8.7165470402050307</c:v>
                </c:pt>
                <c:pt idx="89">
                  <c:v>8.679381569802981</c:v>
                </c:pt>
                <c:pt idx="90">
                  <c:v>8.6425877541049516</c:v>
                </c:pt>
                <c:pt idx="91">
                  <c:v>8.6061618765639025</c:v>
                </c:pt>
                <c:pt idx="92">
                  <c:v>8.5701002577982646</c:v>
                </c:pt>
                <c:pt idx="93">
                  <c:v>8.5343992552202828</c:v>
                </c:pt>
                <c:pt idx="94">
                  <c:v>8.4990552626680813</c:v>
                </c:pt>
                <c:pt idx="95">
                  <c:v>8.4640647100414004</c:v>
                </c:pt>
                <c:pt idx="96">
                  <c:v>8.4294240629409867</c:v>
                </c:pt>
                <c:pt idx="97">
                  <c:v>8.3951298223115778</c:v>
                </c:pt>
                <c:pt idx="98">
                  <c:v>8.3611785240884622</c:v>
                </c:pt>
                <c:pt idx="99">
                  <c:v>8.3275667388475778</c:v>
                </c:pt>
                <c:pt idx="100">
                  <c:v>8.2942910714591029</c:v>
                </c:pt>
                <c:pt idx="101">
                  <c:v>8.2613481607445127</c:v>
                </c:pt>
                <c:pt idx="102">
                  <c:v>8.2287346791370677</c:v>
                </c:pt>
                <c:pt idx="103">
                  <c:v>8.1964473323456968</c:v>
                </c:pt>
                <c:pt idx="104">
                  <c:v>8.1644828590222396</c:v>
                </c:pt>
                <c:pt idx="105">
                  <c:v>8.1328380304320174</c:v>
                </c:pt>
                <c:pt idx="106">
                  <c:v>8.1015096501276975</c:v>
                </c:pt>
                <c:pt idx="107">
                  <c:v>8.0704945536264212</c:v>
                </c:pt>
                <c:pt idx="108">
                  <c:v>8.0397896080901567</c:v>
                </c:pt>
                <c:pt idx="109">
                  <c:v>8.0093917120092559</c:v>
                </c:pt>
                <c:pt idx="110">
                  <c:v>7.9792977948891632</c:v>
                </c:pt>
                <c:pt idx="111">
                  <c:v>7.9495048169402711</c:v>
                </c:pt>
                <c:pt idx="112">
                  <c:v>7.9200097687708686</c:v>
                </c:pt>
                <c:pt idx="113">
                  <c:v>7.8908096710831597</c:v>
                </c:pt>
                <c:pt idx="114">
                  <c:v>7.8619015743723279</c:v>
                </c:pt>
                <c:pt idx="115">
                  <c:v>7.8332825586286043</c:v>
                </c:pt>
                <c:pt idx="116">
                  <c:v>7.8049497330423181</c:v>
                </c:pt>
                <c:pt idx="117">
                  <c:v>7.7769002357118948</c:v>
                </c:pt>
                <c:pt idx="118">
                  <c:v>7.7491312333547757</c:v>
                </c:pt>
                <c:pt idx="119">
                  <c:v>7.7216399210212279</c:v>
                </c:pt>
                <c:pt idx="120">
                  <c:v>7.6944235218110153</c:v>
                </c:pt>
                <c:pt idx="121">
                  <c:v>7.6674792865929051</c:v>
                </c:pt>
                <c:pt idx="122">
                  <c:v>7.6408044937269759</c:v>
                </c:pt>
                <c:pt idx="123">
                  <c:v>7.614396448789706</c:v>
                </c:pt>
                <c:pt idx="124">
                  <c:v>7.5882524843018091</c:v>
                </c:pt>
                <c:pt idx="125">
                  <c:v>7.562369959458791</c:v>
                </c:pt>
                <c:pt idx="126">
                  <c:v>7.536746259864203</c:v>
                </c:pt>
                <c:pt idx="127">
                  <c:v>7.5113787972655608</c:v>
                </c:pt>
                <c:pt idx="128">
                  <c:v>7.4862650092929046</c:v>
                </c:pt>
                <c:pt idx="129">
                  <c:v>7.4614023591999752</c:v>
                </c:pt>
                <c:pt idx="130">
                  <c:v>7.4367883356079751</c:v>
                </c:pt>
                <c:pt idx="131">
                  <c:v>7.4124204522518955</c:v>
                </c:pt>
                <c:pt idx="132">
                  <c:v>7.3882962477293761</c:v>
                </c:pt>
                <c:pt idx="133">
                  <c:v>7.3644132852520823</c:v>
                </c:pt>
                <c:pt idx="134">
                  <c:v>7.3407691523995613</c:v>
                </c:pt>
                <c:pt idx="135">
                  <c:v>7.3173614608755653</c:v>
                </c:pt>
                <c:pt idx="136">
                  <c:v>7.2941878462668095</c:v>
                </c:pt>
                <c:pt idx="137">
                  <c:v>7.2712459678041412</c:v>
                </c:pt>
                <c:pt idx="138">
                  <c:v>7.2485335081260995</c:v>
                </c:pt>
                <c:pt idx="139">
                  <c:v>7.2260481730448385</c:v>
                </c:pt>
                <c:pt idx="140">
                  <c:v>7.2037876913143899</c:v>
                </c:pt>
                <c:pt idx="141">
                  <c:v>7.1817498144012459</c:v>
                </c:pt>
                <c:pt idx="142">
                  <c:v>7.1599323162572333</c:v>
                </c:pt>
                <c:pt idx="143">
                  <c:v>7.1383329930946608</c:v>
                </c:pt>
                <c:pt idx="144">
                  <c:v>7.1169496631637141</c:v>
                </c:pt>
                <c:pt idx="145">
                  <c:v>7.0957801665320765</c:v>
                </c:pt>
                <c:pt idx="146">
                  <c:v>7.0748223648667556</c:v>
                </c:pt>
                <c:pt idx="147">
                  <c:v>7.0540741412180878</c:v>
                </c:pt>
                <c:pt idx="148">
                  <c:v>7.0335333998059069</c:v>
                </c:pt>
                <c:pt idx="149">
                  <c:v>7.0131980658078472</c:v>
                </c:pt>
                <c:pt idx="150">
                  <c:v>6.9930660851497688</c:v>
                </c:pt>
                <c:pt idx="151">
                  <c:v>6.9731354242982713</c:v>
                </c:pt>
                <c:pt idx="152">
                  <c:v>6.9534040700552886</c:v>
                </c:pt>
                <c:pt idx="153">
                  <c:v>6.9338700293547353</c:v>
                </c:pt>
                <c:pt idx="154">
                  <c:v>6.9145313290611874</c:v>
                </c:pt>
                <c:pt idx="155">
                  <c:v>6.8953860157705753</c:v>
                </c:pt>
                <c:pt idx="156">
                  <c:v>6.8764321556128696</c:v>
                </c:pt>
                <c:pt idx="157">
                  <c:v>6.8576678340567403</c:v>
                </c:pt>
                <c:pt idx="158">
                  <c:v>6.8390911557161731</c:v>
                </c:pt>
                <c:pt idx="159">
                  <c:v>6.8207002441590108</c:v>
                </c:pt>
                <c:pt idx="160">
                  <c:v>6.8024932417174204</c:v>
                </c:pt>
                <c:pt idx="161">
                  <c:v>6.7844683093002462</c:v>
                </c:pt>
                <c:pt idx="162">
                  <c:v>6.7666236262072434</c:v>
                </c:pt>
                <c:pt idx="163">
                  <c:v>6.7489573899451711</c:v>
                </c:pt>
                <c:pt idx="164">
                  <c:v>6.7314678160457193</c:v>
                </c:pt>
                <c:pt idx="165">
                  <c:v>6.7141531378852619</c:v>
                </c:pt>
                <c:pt idx="166">
                  <c:v>6.6970116065064094</c:v>
                </c:pt>
                <c:pt idx="167">
                  <c:v>6.6800414904413454</c:v>
                </c:pt>
                <c:pt idx="168">
                  <c:v>6.6632410755369316</c:v>
                </c:pt>
                <c:pt idx="169">
                  <c:v>6.6466086647815619</c:v>
                </c:pt>
                <c:pt idx="170">
                  <c:v>6.6301425781337464</c:v>
                </c:pt>
                <c:pt idx="171">
                  <c:v>6.6138411523524088</c:v>
                </c:pt>
                <c:pt idx="172">
                  <c:v>6.5977027408288844</c:v>
                </c:pt>
                <c:pt idx="173">
                  <c:v>6.5817257134205951</c:v>
                </c:pt>
                <c:pt idx="174">
                  <c:v>6.5659084562863885</c:v>
                </c:pt>
                <c:pt idx="175">
                  <c:v>6.5502493717235248</c:v>
                </c:pt>
                <c:pt idx="176">
                  <c:v>6.5347468780062892</c:v>
                </c:pt>
                <c:pt idx="177">
                  <c:v>6.5193994092262262</c:v>
                </c:pt>
                <c:pt idx="178">
                  <c:v>6.5042054151339634</c:v>
                </c:pt>
                <c:pt idx="179">
                  <c:v>6.4891633609826238</c:v>
                </c:pt>
                <c:pt idx="180">
                  <c:v>6.4742717273727974</c:v>
                </c:pt>
                <c:pt idx="181">
                  <c:v>6.459529010099069</c:v>
                </c:pt>
                <c:pt idx="182">
                  <c:v>6.4449337199980778</c:v>
                </c:pt>
                <c:pt idx="183">
                  <c:v>6.4304843827980971</c:v>
                </c:pt>
                <c:pt idx="184">
                  <c:v>6.4161795389701162</c:v>
                </c:pt>
                <c:pt idx="185">
                  <c:v>6.4020177435804149</c:v>
                </c:pt>
                <c:pt idx="186">
                  <c:v>6.3879975661446107</c:v>
                </c:pt>
                <c:pt idx="187">
                  <c:v>6.3741175904831646</c:v>
                </c:pt>
                <c:pt idx="188">
                  <c:v>6.360376414578333</c:v>
                </c:pt>
                <c:pt idx="189">
                  <c:v>6.3467726504325492</c:v>
                </c:pt>
                <c:pt idx="190">
                  <c:v>6.3333049239282238</c:v>
                </c:pt>
                <c:pt idx="191">
                  <c:v>6.3199718746889415</c:v>
                </c:pt>
                <c:pt idx="192">
                  <c:v>6.3067721559420518</c:v>
                </c:pt>
                <c:pt idx="193">
                  <c:v>6.2937044343826312</c:v>
                </c:pt>
                <c:pt idx="194">
                  <c:v>6.2807673900388048</c:v>
                </c:pt>
                <c:pt idx="195">
                  <c:v>6.2679597161384164</c:v>
                </c:pt>
                <c:pt idx="196">
                  <c:v>6.2552801189770317</c:v>
                </c:pt>
                <c:pt idx="197">
                  <c:v>6.2427273177872609</c:v>
                </c:pt>
                <c:pt idx="198">
                  <c:v>6.2303000446093879</c:v>
                </c:pt>
                <c:pt idx="199">
                  <c:v>6.2179970441632939</c:v>
                </c:pt>
                <c:pt idx="200">
                  <c:v>6.2058170737216605</c:v>
                </c:pt>
                <c:pt idx="201">
                  <c:v>6.1937589029844435</c:v>
                </c:pt>
                <c:pt idx="202">
                  <c:v>6.1818213139545986</c:v>
                </c:pt>
                <c:pt idx="203">
                  <c:v>6.1700031008150527</c:v>
                </c:pt>
                <c:pt idx="204">
                  <c:v>6.1583030698069017</c:v>
                </c:pt>
                <c:pt idx="205">
                  <c:v>6.1467200391088328</c:v>
                </c:pt>
                <c:pt idx="206">
                  <c:v>6.1352528387177445</c:v>
                </c:pt>
                <c:pt idx="207">
                  <c:v>6.1239003103305665</c:v>
                </c:pt>
                <c:pt idx="208">
                  <c:v>6.1126613072272606</c:v>
                </c:pt>
                <c:pt idx="209">
                  <c:v>6.1015346941549877</c:v>
                </c:pt>
                <c:pt idx="210">
                  <c:v>6.090519347213438</c:v>
                </c:pt>
                <c:pt idx="211">
                  <c:v>6.0796141537413035</c:v>
                </c:pt>
                <c:pt idx="212">
                  <c:v>6.0688180122038906</c:v>
                </c:pt>
                <c:pt idx="213">
                  <c:v>6.0581298320818515</c:v>
                </c:pt>
                <c:pt idx="214">
                  <c:v>6.0475485337610326</c:v>
                </c:pt>
                <c:pt idx="215">
                  <c:v>6.0370730484234221</c:v>
                </c:pt>
                <c:pt idx="216">
                  <c:v>6.0267023179391872</c:v>
                </c:pt>
                <c:pt idx="217">
                  <c:v>6.0164352947597948</c:v>
                </c:pt>
                <c:pt idx="218">
                  <c:v>6.0062709418121969</c:v>
                </c:pt>
                <c:pt idx="219">
                  <c:v>5.9962082323940749</c:v>
                </c:pt>
                <c:pt idx="220">
                  <c:v>5.9862461500701336</c:v>
                </c:pt>
                <c:pt idx="221">
                  <c:v>5.9763836885694319</c:v>
                </c:pt>
                <c:pt idx="222">
                  <c:v>5.9666198516837374</c:v>
                </c:pt>
                <c:pt idx="223">
                  <c:v>5.9569536531668996</c:v>
                </c:pt>
                <c:pt idx="224">
                  <c:v>5.9473841166352308</c:v>
                </c:pt>
                <c:pt idx="225">
                  <c:v>5.9379102754688784</c:v>
                </c:pt>
                <c:pt idx="226">
                  <c:v>5.9285311727141892</c:v>
                </c:pt>
                <c:pt idx="227">
                  <c:v>5.9192458609870471</c:v>
                </c:pt>
                <c:pt idx="228">
                  <c:v>5.9100534023771765</c:v>
                </c:pt>
                <c:pt idx="229">
                  <c:v>5.9009528683534045</c:v>
                </c:pt>
                <c:pt idx="230">
                  <c:v>5.8919433396698704</c:v>
                </c:pt>
                <c:pt idx="231">
                  <c:v>5.8830239062731717</c:v>
                </c:pt>
                <c:pt idx="232">
                  <c:v>5.8741936672104398</c:v>
                </c:pt>
                <c:pt idx="233">
                  <c:v>5.8654517305383349</c:v>
                </c:pt>
                <c:pt idx="234">
                  <c:v>5.8567972132329515</c:v>
                </c:pt>
                <c:pt idx="235">
                  <c:v>5.848229241100622</c:v>
                </c:pt>
                <c:pt idx="236">
                  <c:v>5.8397469486896156</c:v>
                </c:pt>
                <c:pt idx="237">
                  <c:v>5.8313494792027196</c:v>
                </c:pt>
                <c:pt idx="238">
                  <c:v>5.8230359844106925</c:v>
                </c:pt>
                <c:pt idx="239">
                  <c:v>5.8148056245665849</c:v>
                </c:pt>
                <c:pt idx="240">
                  <c:v>5.8066575683209187</c:v>
                </c:pt>
                <c:pt idx="241">
                  <c:v>5.7985909926377097</c:v>
                </c:pt>
                <c:pt idx="242">
                  <c:v>5.7906050827113322</c:v>
                </c:pt>
                <c:pt idx="243">
                  <c:v>5.7826990318842189</c:v>
                </c:pt>
                <c:pt idx="244">
                  <c:v>5.7748720415653763</c:v>
                </c:pt>
                <c:pt idx="245">
                  <c:v>5.7671233211497226</c:v>
                </c:pt>
                <c:pt idx="246">
                  <c:v>5.7594520879382252</c:v>
                </c:pt>
                <c:pt idx="247">
                  <c:v>5.7518575670588428</c:v>
                </c:pt>
                <c:pt idx="248">
                  <c:v>5.7443389913882541</c:v>
                </c:pt>
                <c:pt idx="249">
                  <c:v>5.7368956014743713</c:v>
                </c:pt>
                <c:pt idx="250">
                  <c:v>5.729526645459627</c:v>
                </c:pt>
                <c:pt idx="251">
                  <c:v>5.7222313790050308</c:v>
                </c:pt>
                <c:pt idx="252">
                  <c:v>5.7150090652149803</c:v>
                </c:pt>
                <c:pt idx="253">
                  <c:v>5.7078589745628303</c:v>
                </c:pt>
                <c:pt idx="254">
                  <c:v>5.7007803848172021</c:v>
                </c:pt>
                <c:pt idx="255">
                  <c:v>5.6937725809690294</c:v>
                </c:pt>
                <c:pt idx="256">
                  <c:v>5.6868348551593391</c:v>
                </c:pt>
                <c:pt idx="257">
                  <c:v>5.6799665066077454</c:v>
                </c:pt>
                <c:pt idx="258">
                  <c:v>5.6731668415416676</c:v>
                </c:pt>
                <c:pt idx="259">
                  <c:v>5.666435173126251</c:v>
                </c:pt>
                <c:pt idx="260">
                  <c:v>5.6597708213949884</c:v>
                </c:pt>
                <c:pt idx="261">
                  <c:v>5.6531731131810385</c:v>
                </c:pt>
                <c:pt idx="262">
                  <c:v>5.6466413820492276</c:v>
                </c:pt>
                <c:pt idx="263">
                  <c:v>5.6401749682287354</c:v>
                </c:pt>
                <c:pt idx="264">
                  <c:v>5.6337732185464482</c:v>
                </c:pt>
                <c:pt idx="265">
                  <c:v>5.6274354863609837</c:v>
                </c:pt>
                <c:pt idx="266">
                  <c:v>5.6211611314973737</c:v>
                </c:pt>
                <c:pt idx="267">
                  <c:v>5.6149495201823996</c:v>
                </c:pt>
                <c:pt idx="268">
                  <c:v>5.6088000249805754</c:v>
                </c:pt>
                <c:pt idx="269">
                  <c:v>5.6027120247307698</c:v>
                </c:pt>
                <c:pt idx="270">
                  <c:v>5.5966849044834621</c:v>
                </c:pt>
                <c:pt idx="271">
                  <c:v>5.5907180554386269</c:v>
                </c:pt>
                <c:pt idx="272">
                  <c:v>5.5848108748842407</c:v>
                </c:pt>
                <c:pt idx="273">
                  <c:v>5.5789627661353984</c:v>
                </c:pt>
                <c:pt idx="274">
                  <c:v>5.5731731384740444</c:v>
                </c:pt>
                <c:pt idx="275">
                  <c:v>5.5674414070893041</c:v>
                </c:pt>
                <c:pt idx="276">
                  <c:v>5.561766993018411</c:v>
                </c:pt>
                <c:pt idx="277">
                  <c:v>5.5561493230882268</c:v>
                </c:pt>
                <c:pt idx="278">
                  <c:v>5.5505878298573448</c:v>
                </c:pt>
                <c:pt idx="279">
                  <c:v>5.545081951558771</c:v>
                </c:pt>
                <c:pt idx="280">
                  <c:v>5.5396311320431835</c:v>
                </c:pt>
                <c:pt idx="281">
                  <c:v>5.5342348207227516</c:v>
                </c:pt>
                <c:pt idx="282">
                  <c:v>5.5288924725155235</c:v>
                </c:pt>
                <c:pt idx="283">
                  <c:v>5.5236035477903682</c:v>
                </c:pt>
                <c:pt idx="284">
                  <c:v>5.518367512312464</c:v>
                </c:pt>
                <c:pt idx="285">
                  <c:v>5.5131838371893389</c:v>
                </c:pt>
                <c:pt idx="286">
                  <c:v>5.5080519988174457</c:v>
                </c:pt>
                <c:pt idx="287">
                  <c:v>5.502971478829271</c:v>
                </c:pt>
                <c:pt idx="288">
                  <c:v>5.497941764040978</c:v>
                </c:pt>
                <c:pt idx="289">
                  <c:v>5.4929623464005681</c:v>
                </c:pt>
                <c:pt idx="290">
                  <c:v>5.4880327229365626</c:v>
                </c:pt>
                <c:pt idx="291">
                  <c:v>5.4831523957071964</c:v>
                </c:pt>
                <c:pt idx="292">
                  <c:v>5.4783208717501246</c:v>
                </c:pt>
                <c:pt idx="293">
                  <c:v>5.4735376630326229</c:v>
                </c:pt>
                <c:pt idx="294">
                  <c:v>5.4688022864022967</c:v>
                </c:pt>
                <c:pt idx="295">
                  <c:v>5.4641142635382733</c:v>
                </c:pt>
                <c:pt idx="296">
                  <c:v>5.4594731209028904</c:v>
                </c:pt>
                <c:pt idx="297">
                  <c:v>5.4548783896938611</c:v>
                </c:pt>
                <c:pt idx="298">
                  <c:v>5.4503296057969219</c:v>
                </c:pt>
                <c:pt idx="299">
                  <c:v>5.4458263097389521</c:v>
                </c:pt>
                <c:pt idx="300">
                  <c:v>5.4413680466415624</c:v>
                </c:pt>
                <c:pt idx="301">
                  <c:v>5.4369543661751463</c:v>
                </c:pt>
                <c:pt idx="302">
                  <c:v>5.4325848225133946</c:v>
                </c:pt>
                <c:pt idx="303">
                  <c:v>5.4282589742882603</c:v>
                </c:pt>
                <c:pt idx="304">
                  <c:v>5.4239763845453774</c:v>
                </c:pt>
                <c:pt idx="305">
                  <c:v>5.4197366206999238</c:v>
                </c:pt>
                <c:pt idx="306">
                  <c:v>5.4155392544929244</c:v>
                </c:pt>
                <c:pt idx="307">
                  <c:v>5.4113838619479946</c:v>
                </c:pt>
                <c:pt idx="308">
                  <c:v>5.4072700233285147</c:v>
                </c:pt>
                <c:pt idx="309">
                  <c:v>5.4031973230952293</c:v>
                </c:pt>
                <c:pt idx="310">
                  <c:v>5.3991653498642771</c:v>
                </c:pt>
                <c:pt idx="311">
                  <c:v>5.3951736963656343</c:v>
                </c:pt>
                <c:pt idx="312">
                  <c:v>5.3912219594019781</c:v>
                </c:pt>
                <c:pt idx="313">
                  <c:v>5.3873097398079581</c:v>
                </c:pt>
                <c:pt idx="314">
                  <c:v>5.3834366424098787</c:v>
                </c:pt>
                <c:pt idx="315">
                  <c:v>5.3796022759857793</c:v>
                </c:pt>
                <c:pt idx="316">
                  <c:v>5.375806253225921</c:v>
                </c:pt>
                <c:pt idx="317">
                  <c:v>5.3720481906936612</c:v>
                </c:pt>
                <c:pt idx="318">
                  <c:v>5.3683277087867243</c:v>
                </c:pt>
                <c:pt idx="319">
                  <c:v>5.3646444316988564</c:v>
                </c:pt>
                <c:pt idx="320">
                  <c:v>5.3609979873818681</c:v>
                </c:pt>
                <c:pt idx="321">
                  <c:v>5.3573880075080496</c:v>
                </c:pt>
                <c:pt idx="322">
                  <c:v>5.3538141274329689</c:v>
                </c:pt>
                <c:pt idx="323">
                  <c:v>5.3502759861586391</c:v>
                </c:pt>
                <c:pt idx="324">
                  <c:v>5.3467732262970529</c:v>
                </c:pt>
                <c:pt idx="325">
                  <c:v>5.3433054940340821</c:v>
                </c:pt>
                <c:pt idx="326">
                  <c:v>5.3398724390937407</c:v>
                </c:pt>
                <c:pt idx="327">
                  <c:v>5.3364737147028034</c:v>
                </c:pt>
                <c:pt idx="328">
                  <c:v>5.3331089775557752</c:v>
                </c:pt>
                <c:pt idx="329">
                  <c:v>5.3297778877802173</c:v>
                </c:pt>
                <c:pt idx="330">
                  <c:v>5.3264801089024152</c:v>
                </c:pt>
                <c:pt idx="331">
                  <c:v>5.323215307813391</c:v>
                </c:pt>
                <c:pt idx="332">
                  <c:v>5.3199831547352572</c:v>
                </c:pt>
                <c:pt idx="333">
                  <c:v>5.316783323187904</c:v>
                </c:pt>
                <c:pt idx="334">
                  <c:v>5.3136154899560246</c:v>
                </c:pt>
                <c:pt idx="335">
                  <c:v>5.3104793350564643</c:v>
                </c:pt>
                <c:pt idx="336">
                  <c:v>5.3073745417058991</c:v>
                </c:pt>
                <c:pt idx="337">
                  <c:v>5.3043007962888398</c:v>
                </c:pt>
                <c:pt idx="338">
                  <c:v>5.3012577883259508</c:v>
                </c:pt>
                <c:pt idx="339">
                  <c:v>5.2982452104426914</c:v>
                </c:pt>
                <c:pt idx="340">
                  <c:v>5.2952627583382643</c:v>
                </c:pt>
                <c:pt idx="341">
                  <c:v>5.2923101307548812</c:v>
                </c:pt>
                <c:pt idx="342">
                  <c:v>5.2893870294473322</c:v>
                </c:pt>
                <c:pt idx="343">
                  <c:v>5.286493159152859</c:v>
                </c:pt>
                <c:pt idx="344">
                  <c:v>5.28362822756133</c:v>
                </c:pt>
                <c:pt idx="345">
                  <c:v>5.2807919452857162</c:v>
                </c:pt>
                <c:pt idx="346">
                  <c:v>5.2779840258328585</c:v>
                </c:pt>
                <c:pt idx="347">
                  <c:v>5.2752041855745295</c:v>
                </c:pt>
                <c:pt idx="348">
                  <c:v>5.2724521437187839</c:v>
                </c:pt>
                <c:pt idx="349">
                  <c:v>5.2697276222815956</c:v>
                </c:pt>
                <c:pt idx="350">
                  <c:v>5.2670303460587791</c:v>
                </c:pt>
                <c:pt idx="351">
                  <c:v>5.2643600425981907</c:v>
                </c:pt>
                <c:pt idx="352">
                  <c:v>5.2617164421722089</c:v>
                </c:pt>
                <c:pt idx="353">
                  <c:v>5.2590992777504866</c:v>
                </c:pt>
                <c:pt idx="354">
                  <c:v>5.2565082849729814</c:v>
                </c:pt>
                <c:pt idx="355">
                  <c:v>5.2539432021232511</c:v>
                </c:pt>
                <c:pt idx="356">
                  <c:v>5.2514037701020184</c:v>
                </c:pt>
                <c:pt idx="357">
                  <c:v>5.2488897324009978</c:v>
                </c:pt>
                <c:pt idx="358">
                  <c:v>5.2464008350769875</c:v>
                </c:pt>
                <c:pt idx="359">
                  <c:v>5.243936826726217</c:v>
                </c:pt>
                <c:pt idx="360">
                  <c:v>5.2414974584589542</c:v>
                </c:pt>
                <c:pt idx="361">
                  <c:v>5.2390824838743644</c:v>
                </c:pt>
                <c:pt idx="362">
                  <c:v>5.2366916590356203</c:v>
                </c:pt>
                <c:pt idx="363">
                  <c:v>5.2343247424452635</c:v>
                </c:pt>
                <c:pt idx="364">
                  <c:v>5.2319814950208103</c:v>
                </c:pt>
                <c:pt idx="365">
                  <c:v>5.2296616800706017</c:v>
                </c:pt>
                <c:pt idx="366">
                  <c:v>5.2273650632698958</c:v>
                </c:pt>
                <c:pt idx="367">
                  <c:v>5.2250914126371963</c:v>
                </c:pt>
                <c:pt idx="368">
                  <c:v>5.2228404985108243</c:v>
                </c:pt>
                <c:pt idx="369">
                  <c:v>5.2206120935257161</c:v>
                </c:pt>
                <c:pt idx="370">
                  <c:v>5.2184059725904586</c:v>
                </c:pt>
                <c:pt idx="371">
                  <c:v>5.2162219128645537</c:v>
                </c:pt>
                <c:pt idx="372">
                  <c:v>5.2140596937359076</c:v>
                </c:pt>
                <c:pt idx="373">
                  <c:v>5.2119190967985487</c:v>
                </c:pt>
                <c:pt idx="374">
                  <c:v>5.2097999058305628</c:v>
                </c:pt>
                <c:pt idx="375">
                  <c:v>5.2077019067722574</c:v>
                </c:pt>
                <c:pt idx="376">
                  <c:v>5.205624887704535</c:v>
                </c:pt>
                <c:pt idx="377">
                  <c:v>5.2035686388274893</c:v>
                </c:pt>
                <c:pt idx="378">
                  <c:v>5.201532952439214</c:v>
                </c:pt>
                <c:pt idx="379">
                  <c:v>5.1995176229148212</c:v>
                </c:pt>
                <c:pt idx="380">
                  <c:v>5.1975224466856726</c:v>
                </c:pt>
                <c:pt idx="381">
                  <c:v>5.1955472222188153</c:v>
                </c:pt>
                <c:pt idx="382">
                  <c:v>5.1935917499966271</c:v>
                </c:pt>
                <c:pt idx="383">
                  <c:v>5.1916558324966608</c:v>
                </c:pt>
                <c:pt idx="384">
                  <c:v>5.1897392741716937</c:v>
                </c:pt>
                <c:pt idx="385">
                  <c:v>5.1878418814299767</c:v>
                </c:pt>
                <c:pt idx="386">
                  <c:v>5.1859634626156765</c:v>
                </c:pt>
                <c:pt idx="387">
                  <c:v>5.18410382798952</c:v>
                </c:pt>
                <c:pt idx="388">
                  <c:v>5.1822627897096245</c:v>
                </c:pt>
                <c:pt idx="389">
                  <c:v>5.1804401618125278</c:v>
                </c:pt>
                <c:pt idx="390">
                  <c:v>5.1786357601944024</c:v>
                </c:pt>
                <c:pt idx="391">
                  <c:v>5.1768494025924578</c:v>
                </c:pt>
                <c:pt idx="392">
                  <c:v>5.1750809085665335</c:v>
                </c:pt>
                <c:pt idx="393">
                  <c:v>5.173330099480868</c:v>
                </c:pt>
                <c:pt idx="394">
                  <c:v>5.1715967984860587</c:v>
                </c:pt>
                <c:pt idx="395">
                  <c:v>5.1698808305011976</c:v>
                </c:pt>
                <c:pt idx="396">
                  <c:v>5.1681820221961852</c:v>
                </c:pt>
                <c:pt idx="397">
                  <c:v>5.1665002019742232</c:v>
                </c:pt>
                <c:pt idx="398">
                  <c:v>5.1648351999544806</c:v>
                </c:pt>
                <c:pt idx="399">
                  <c:v>5.1631868479549352</c:v>
                </c:pt>
                <c:pt idx="400">
                  <c:v>5.1615549794753859</c:v>
                </c:pt>
                <c:pt idx="401">
                  <c:v>5.159939429680632</c:v>
                </c:pt>
                <c:pt idx="402">
                  <c:v>5.1583400353838256</c:v>
                </c:pt>
                <c:pt idx="403">
                  <c:v>5.1567566350299874</c:v>
                </c:pt>
                <c:pt idx="404">
                  <c:v>5.1551890686796868</c:v>
                </c:pt>
                <c:pt idx="405">
                  <c:v>5.1536371779928896</c:v>
                </c:pt>
                <c:pt idx="406">
                  <c:v>5.1521008062129603</c:v>
                </c:pt>
                <c:pt idx="407">
                  <c:v>5.1505797981508303</c:v>
                </c:pt>
                <c:pt idx="408">
                  <c:v>5.149074000169322</c:v>
                </c:pt>
                <c:pt idx="409">
                  <c:v>5.1475832601676288</c:v>
                </c:pt>
                <c:pt idx="410">
                  <c:v>5.1461074275659522</c:v>
                </c:pt>
                <c:pt idx="411">
                  <c:v>5.1446463532902929</c:v>
                </c:pt>
                <c:pt idx="412">
                  <c:v>5.1431998897573896</c:v>
                </c:pt>
                <c:pt idx="413">
                  <c:v>5.1417678908598159</c:v>
                </c:pt>
                <c:pt idx="414">
                  <c:v>5.1403502119512172</c:v>
                </c:pt>
                <c:pt idx="415">
                  <c:v>5.1389467098317052</c:v>
                </c:pt>
                <c:pt idx="416">
                  <c:v>5.1375572427333882</c:v>
                </c:pt>
                <c:pt idx="417">
                  <c:v>5.1361816703060539</c:v>
                </c:pt>
                <c:pt idx="418">
                  <c:v>5.134819853602993</c:v>
                </c:pt>
                <c:pt idx="419">
                  <c:v>5.1334716550669626</c:v>
                </c:pt>
                <c:pt idx="420">
                  <c:v>5.1321369385162932</c:v>
                </c:pt>
                <c:pt idx="421">
                  <c:v>5.1308155691311299</c:v>
                </c:pt>
                <c:pt idx="422">
                  <c:v>5.1295074134398186</c:v>
                </c:pt>
                <c:pt idx="423">
                  <c:v>5.1282123393054206</c:v>
                </c:pt>
                <c:pt idx="424">
                  <c:v>5.126930215912366</c:v>
                </c:pt>
                <c:pt idx="425">
                  <c:v>5.1256609137532418</c:v>
                </c:pt>
                <c:pt idx="426">
                  <c:v>5.1244043046157088</c:v>
                </c:pt>
                <c:pt idx="427">
                  <c:v>5.1231602615695513</c:v>
                </c:pt>
                <c:pt idx="428">
                  <c:v>5.1219286589538555</c:v>
                </c:pt>
                <c:pt idx="429">
                  <c:v>5.1207093723643169</c:v>
                </c:pt>
                <c:pt idx="430">
                  <c:v>5.1195022786406739</c:v>
                </c:pt>
                <c:pt idx="431">
                  <c:v>5.1183072558542673</c:v>
                </c:pt>
                <c:pt idx="432">
                  <c:v>5.1171241832957239</c:v>
                </c:pt>
                <c:pt idx="433">
                  <c:v>5.1159529414627665</c:v>
                </c:pt>
                <c:pt idx="434">
                  <c:v>5.1147934120481384</c:v>
                </c:pt>
                <c:pt idx="435">
                  <c:v>5.1136454779276566</c:v>
                </c:pt>
                <c:pt idx="436">
                  <c:v>5.1125090231483794</c:v>
                </c:pt>
                <c:pt idx="437">
                  <c:v>5.1113839329168957</c:v>
                </c:pt>
                <c:pt idx="438">
                  <c:v>5.1102700935877268</c:v>
                </c:pt>
                <c:pt idx="439">
                  <c:v>5.109167392651849</c:v>
                </c:pt>
                <c:pt idx="440">
                  <c:v>5.1080757187253303</c:v>
                </c:pt>
                <c:pt idx="441">
                  <c:v>5.106994961538077</c:v>
                </c:pt>
                <c:pt idx="442">
                  <c:v>5.1059250119226958</c:v>
                </c:pt>
                <c:pt idx="443">
                  <c:v>5.1048657618034685</c:v>
                </c:pt>
                <c:pt idx="444">
                  <c:v>5.1038171041854339</c:v>
                </c:pt>
                <c:pt idx="445">
                  <c:v>5.1027789331435791</c:v>
                </c:pt>
                <c:pt idx="446">
                  <c:v>5.1017511438121428</c:v>
                </c:pt>
                <c:pt idx="447">
                  <c:v>5.1007336323740216</c:v>
                </c:pt>
                <c:pt idx="448">
                  <c:v>5.0997262960502807</c:v>
                </c:pt>
                <c:pt idx="449">
                  <c:v>5.0987290330897777</c:v>
                </c:pt>
                <c:pt idx="450">
                  <c:v>5.0977417427588794</c:v>
                </c:pt>
                <c:pt idx="451">
                  <c:v>5.0967643253312902</c:v>
                </c:pt>
                <c:pt idx="452">
                  <c:v>5.0957966820779772</c:v>
                </c:pt>
                <c:pt idx="453">
                  <c:v>5.0948387152571968</c:v>
                </c:pt>
                <c:pt idx="454">
                  <c:v>5.0938903281046244</c:v>
                </c:pt>
                <c:pt idx="455">
                  <c:v>5.0929514248235783</c:v>
                </c:pt>
                <c:pt idx="456">
                  <c:v>5.0920219105753421</c:v>
                </c:pt>
                <c:pt idx="457">
                  <c:v>5.0911016914695884</c:v>
                </c:pt>
                <c:pt idx="458">
                  <c:v>5.0901906745548926</c:v>
                </c:pt>
                <c:pt idx="459">
                  <c:v>5.089288767809343</c:v>
                </c:pt>
                <c:pt idx="460">
                  <c:v>5.088395880131249</c:v>
                </c:pt>
                <c:pt idx="461">
                  <c:v>5.087511921329936</c:v>
                </c:pt>
                <c:pt idx="462">
                  <c:v>5.0866368021166366</c:v>
                </c:pt>
                <c:pt idx="463">
                  <c:v>5.0857704340954699</c:v>
                </c:pt>
                <c:pt idx="464">
                  <c:v>5.0849127297545147</c:v>
                </c:pt>
                <c:pt idx="465">
                  <c:v>5.0840636024569692</c:v>
                </c:pt>
                <c:pt idx="466">
                  <c:v>5.0832229664323991</c:v>
                </c:pt>
                <c:pt idx="467">
                  <c:v>5.0823907367680752</c:v>
                </c:pt>
                <c:pt idx="468">
                  <c:v>5.0815668294003942</c:v>
                </c:pt>
                <c:pt idx="469">
                  <c:v>5.0807511611063898</c:v>
                </c:pt>
                <c:pt idx="470">
                  <c:v>5.0799436494953261</c:v>
                </c:pt>
                <c:pt idx="471">
                  <c:v>5.0791442130003723</c:v>
                </c:pt>
                <c:pt idx="472">
                  <c:v>5.0783527708703682</c:v>
                </c:pt>
                <c:pt idx="473">
                  <c:v>5.0775692431616646</c:v>
                </c:pt>
                <c:pt idx="474">
                  <c:v>5.0767935507300477</c:v>
                </c:pt>
                <c:pt idx="475">
                  <c:v>5.076025615222747</c:v>
                </c:pt>
                <c:pt idx="476">
                  <c:v>5.075265359070519</c:v>
                </c:pt>
                <c:pt idx="477">
                  <c:v>5.0745127054798136</c:v>
                </c:pt>
                <c:pt idx="478">
                  <c:v>5.0737675784250156</c:v>
                </c:pt>
                <c:pt idx="479">
                  <c:v>5.0730299026407648</c:v>
                </c:pt>
                <c:pt idx="480">
                  <c:v>5.0722996036143568</c:v>
                </c:pt>
                <c:pt idx="481">
                  <c:v>5.0715766075782129</c:v>
                </c:pt>
                <c:pt idx="482">
                  <c:v>5.070860841502431</c:v>
                </c:pt>
                <c:pt idx="483">
                  <c:v>5.0701522330874065</c:v>
                </c:pt>
                <c:pt idx="484">
                  <c:v>5.0694507107565325</c:v>
                </c:pt>
                <c:pt idx="485">
                  <c:v>5.0687562036489666</c:v>
                </c:pt>
                <c:pt idx="486">
                  <c:v>5.0680686416124772</c:v>
                </c:pt>
                <c:pt idx="487">
                  <c:v>5.0673879551963523</c:v>
                </c:pt>
                <c:pt idx="488">
                  <c:v>5.0667140756443887</c:v>
                </c:pt>
                <c:pt idx="489">
                  <c:v>5.0660469348879449</c:v>
                </c:pt>
                <c:pt idx="490">
                  <c:v>5.0653864655390652</c:v>
                </c:pt>
                <c:pt idx="491">
                  <c:v>5.0647326008836746</c:v>
                </c:pt>
                <c:pt idx="492">
                  <c:v>5.0640852748748379</c:v>
                </c:pt>
                <c:pt idx="493">
                  <c:v>5.0634444221260893</c:v>
                </c:pt>
                <c:pt idx="494">
                  <c:v>5.0628099779048279</c:v>
                </c:pt>
                <c:pt idx="495">
                  <c:v>5.062181878125779</c:v>
                </c:pt>
                <c:pt idx="496">
                  <c:v>5.0615600593445214</c:v>
                </c:pt>
                <c:pt idx="497">
                  <c:v>5.0609444587510763</c:v>
                </c:pt>
                <c:pt idx="498">
                  <c:v>5.0603350141635657</c:v>
                </c:pt>
                <c:pt idx="499">
                  <c:v>5.0597316640219301</c:v>
                </c:pt>
                <c:pt idx="500">
                  <c:v>5.0591343473817103</c:v>
                </c:pt>
                <c:pt idx="501">
                  <c:v>5.0585430039078929</c:v>
                </c:pt>
                <c:pt idx="502">
                  <c:v>5.0579575738688138</c:v>
                </c:pt>
                <c:pt idx="503">
                  <c:v>5.0573779981301259</c:v>
                </c:pt>
                <c:pt idx="504">
                  <c:v>5.056804218148824</c:v>
                </c:pt>
                <c:pt idx="505">
                  <c:v>5.0562361759673351</c:v>
                </c:pt>
                <c:pt idx="506">
                  <c:v>5.0556738142076618</c:v>
                </c:pt>
                <c:pt idx="507">
                  <c:v>5.055117076065585</c:v>
                </c:pt>
                <c:pt idx="508">
                  <c:v>5.054565905304929</c:v>
                </c:pt>
                <c:pt idx="509">
                  <c:v>5.0540202462518797</c:v>
                </c:pt>
                <c:pt idx="510">
                  <c:v>5.053480043789361</c:v>
                </c:pt>
                <c:pt idx="511">
                  <c:v>5.0529452433514672</c:v>
                </c:pt>
                <c:pt idx="512">
                  <c:v>5.0524157909179523</c:v>
                </c:pt>
                <c:pt idx="513">
                  <c:v>5.0518916330087729</c:v>
                </c:pt>
                <c:pt idx="514">
                  <c:v>5.051372716678685</c:v>
                </c:pt>
                <c:pt idx="515">
                  <c:v>5.050858989511898</c:v>
                </c:pt>
                <c:pt idx="516">
                  <c:v>5.0503503996167787</c:v>
                </c:pt>
                <c:pt idx="517">
                  <c:v>5.0498468956206111</c:v>
                </c:pt>
                <c:pt idx="518">
                  <c:v>5.0493484266644044</c:v>
                </c:pt>
                <c:pt idx="519">
                  <c:v>5.0488549423977602</c:v>
                </c:pt>
                <c:pt idx="520">
                  <c:v>5.0483663929737821</c:v>
                </c:pt>
                <c:pt idx="521">
                  <c:v>5.0478827290440442</c:v>
                </c:pt>
                <c:pt idx="522">
                  <c:v>5.0474039017536034</c:v>
                </c:pt>
                <c:pt idx="523">
                  <c:v>5.046929862736067</c:v>
                </c:pt>
                <c:pt idx="524">
                  <c:v>5.0464605641087061</c:v>
                </c:pt>
                <c:pt idx="525">
                  <c:v>5.0459959584676186</c:v>
                </c:pt>
                <c:pt idx="526">
                  <c:v>5.0455359988829418</c:v>
                </c:pt>
                <c:pt idx="527">
                  <c:v>5.0450806388941123</c:v>
                </c:pt>
                <c:pt idx="528">
                  <c:v>5.0446298325051711</c:v>
                </c:pt>
                <c:pt idx="529">
                  <c:v>5.0441835341801191</c:v>
                </c:pt>
                <c:pt idx="530">
                  <c:v>5.0437416988383177</c:v>
                </c:pt>
                <c:pt idx="531">
                  <c:v>5.0433042818499345</c:v>
                </c:pt>
                <c:pt idx="532">
                  <c:v>5.0428712390314345</c:v>
                </c:pt>
                <c:pt idx="533">
                  <c:v>5.0424425266411204</c:v>
                </c:pt>
                <c:pt idx="534">
                  <c:v>5.0420181013747092</c:v>
                </c:pt>
                <c:pt idx="535">
                  <c:v>5.041597920360962</c:v>
                </c:pt>
                <c:pt idx="536">
                  <c:v>5.041181941157352</c:v>
                </c:pt>
                <c:pt idx="537">
                  <c:v>5.0407701217457781</c:v>
                </c:pt>
                <c:pt idx="538">
                  <c:v>5.0403624205283197</c:v>
                </c:pt>
                <c:pt idx="539">
                  <c:v>5.0399587963230363</c:v>
                </c:pt>
                <c:pt idx="540">
                  <c:v>5.0395592083598055</c:v>
                </c:pt>
                <c:pt idx="541">
                  <c:v>5.0391636162762072</c:v>
                </c:pt>
                <c:pt idx="542">
                  <c:v>5.0387719801134452</c:v>
                </c:pt>
                <c:pt idx="543">
                  <c:v>5.0383842603123101</c:v>
                </c:pt>
                <c:pt idx="544">
                  <c:v>5.0380004177091866</c:v>
                </c:pt>
                <c:pt idx="545">
                  <c:v>5.0376204135320943</c:v>
                </c:pt>
                <c:pt idx="546">
                  <c:v>5.0372442093967731</c:v>
                </c:pt>
                <c:pt idx="547">
                  <c:v>5.0368717673028049</c:v>
                </c:pt>
                <c:pt idx="548">
                  <c:v>5.0365030496297765</c:v>
                </c:pt>
                <c:pt idx="549">
                  <c:v>5.0361380191334781</c:v>
                </c:pt>
                <c:pt idx="550">
                  <c:v>5.035776638942143</c:v>
                </c:pt>
                <c:pt idx="551">
                  <c:v>5.0354188725527216</c:v>
                </c:pt>
                <c:pt idx="552">
                  <c:v>5.0350646838271942</c:v>
                </c:pt>
                <c:pt idx="553">
                  <c:v>5.0347140369889223</c:v>
                </c:pt>
                <c:pt idx="554">
                  <c:v>5.0343668966190327</c:v>
                </c:pt>
                <c:pt idx="555">
                  <c:v>5.0340232276528418</c:v>
                </c:pt>
                <c:pt idx="556">
                  <c:v>5.0336829953763136</c:v>
                </c:pt>
                <c:pt idx="557">
                  <c:v>5.0333461654225502</c:v>
                </c:pt>
                <c:pt idx="558">
                  <c:v>5.0330127037683248</c:v>
                </c:pt>
                <c:pt idx="559">
                  <c:v>5.0326825767306413</c:v>
                </c:pt>
                <c:pt idx="560">
                  <c:v>5.032355750963335</c:v>
                </c:pt>
                <c:pt idx="561">
                  <c:v>5.0320321934537011</c:v>
                </c:pt>
                <c:pt idx="562">
                  <c:v>5.031711871519164</c:v>
                </c:pt>
                <c:pt idx="563">
                  <c:v>5.0313947528039717</c:v>
                </c:pt>
                <c:pt idx="564">
                  <c:v>5.0310808052759315</c:v>
                </c:pt>
                <c:pt idx="565">
                  <c:v>5.0307699972231719</c:v>
                </c:pt>
                <c:pt idx="566">
                  <c:v>5.0304622972509403</c:v>
                </c:pt>
                <c:pt idx="567">
                  <c:v>5.0301576742784304</c:v>
                </c:pt>
                <c:pt idx="568">
                  <c:v>5.0298560975356459</c:v>
                </c:pt>
                <c:pt idx="569">
                  <c:v>5.0295575365602891</c:v>
                </c:pt>
                <c:pt idx="570">
                  <c:v>5.0292619611946856</c:v>
                </c:pt>
                <c:pt idx="571">
                  <c:v>5.0289693415827381</c:v>
                </c:pt>
                <c:pt idx="572">
                  <c:v>5.0286796481669107</c:v>
                </c:pt>
                <c:pt idx="573">
                  <c:v>5.0283928516852416</c:v>
                </c:pt>
                <c:pt idx="574">
                  <c:v>5.0281089231683893</c:v>
                </c:pt>
                <c:pt idx="575">
                  <c:v>5.0278278339367048</c:v>
                </c:pt>
                <c:pt idx="576">
                  <c:v>5.0275495555973375</c:v>
                </c:pt>
                <c:pt idx="577">
                  <c:v>5.0272740600413641</c:v>
                </c:pt>
                <c:pt idx="578">
                  <c:v>5.0270013194409504</c:v>
                </c:pt>
                <c:pt idx="579">
                  <c:v>5.0267313062465409</c:v>
                </c:pt>
                <c:pt idx="580">
                  <c:v>5.0264639931840751</c:v>
                </c:pt>
                <c:pt idx="581">
                  <c:v>5.0261993532522338</c:v>
                </c:pt>
                <c:pt idx="582">
                  <c:v>5.0259373597197108</c:v>
                </c:pt>
                <c:pt idx="583">
                  <c:v>5.0256779861225134</c:v>
                </c:pt>
                <c:pt idx="584">
                  <c:v>5.0254212062612877</c:v>
                </c:pt>
                <c:pt idx="585">
                  <c:v>5.025166994198675</c:v>
                </c:pt>
                <c:pt idx="586">
                  <c:v>5.0249153242566882</c:v>
                </c:pt>
                <c:pt idx="587">
                  <c:v>5.0246661710141209</c:v>
                </c:pt>
                <c:pt idx="588">
                  <c:v>5.0244195093039794</c:v>
                </c:pt>
                <c:pt idx="589">
                  <c:v>5.0241753142109395</c:v>
                </c:pt>
                <c:pt idx="590">
                  <c:v>5.02393356106883</c:v>
                </c:pt>
                <c:pt idx="591">
                  <c:v>5.0236942254581418</c:v>
                </c:pt>
                <c:pt idx="592">
                  <c:v>5.0234572832035598</c:v>
                </c:pt>
                <c:pt idx="593">
                  <c:v>5.0232227103715239</c:v>
                </c:pt>
                <c:pt idx="594">
                  <c:v>5.0229904832678081</c:v>
                </c:pt>
                <c:pt idx="595">
                  <c:v>5.0227605784351299</c:v>
                </c:pt>
                <c:pt idx="596">
                  <c:v>5.0225329726507786</c:v>
                </c:pt>
                <c:pt idx="597">
                  <c:v>5.0223076429242708</c:v>
                </c:pt>
                <c:pt idx="598">
                  <c:v>5.0220845664950282</c:v>
                </c:pt>
                <c:pt idx="599">
                  <c:v>5.021863720830078</c:v>
                </c:pt>
                <c:pt idx="600">
                  <c:v>5.0216450836217774</c:v>
                </c:pt>
                <c:pt idx="601">
                  <c:v>5.0214286327855593</c:v>
                </c:pt>
                <c:pt idx="602">
                  <c:v>5.021214346457703</c:v>
                </c:pt>
                <c:pt idx="603">
                  <c:v>5.0210022029931256</c:v>
                </c:pt>
                <c:pt idx="604">
                  <c:v>5.0207921809631939</c:v>
                </c:pt>
                <c:pt idx="605">
                  <c:v>5.0205842591535621</c:v>
                </c:pt>
                <c:pt idx="606">
                  <c:v>5.0203784165620267</c:v>
                </c:pt>
                <c:pt idx="607">
                  <c:v>5.0201746323964063</c:v>
                </c:pt>
                <c:pt idx="608">
                  <c:v>5.0199728860724422</c:v>
                </c:pt>
                <c:pt idx="609">
                  <c:v>5.0197731572117172</c:v>
                </c:pt>
                <c:pt idx="610">
                  <c:v>5.0195754256395997</c:v>
                </c:pt>
                <c:pt idx="611">
                  <c:v>5.0193796713832031</c:v>
                </c:pt>
                <c:pt idx="612">
                  <c:v>5.0191858746693709</c:v>
                </c:pt>
                <c:pt idx="613">
                  <c:v>5.0189940159226767</c:v>
                </c:pt>
                <c:pt idx="614">
                  <c:v>5.01880407576345</c:v>
                </c:pt>
                <c:pt idx="615">
                  <c:v>5.0186160350058149</c:v>
                </c:pt>
                <c:pt idx="616">
                  <c:v>5.0184298746557561</c:v>
                </c:pt>
                <c:pt idx="617">
                  <c:v>5.018245575909198</c:v>
                </c:pt>
                <c:pt idx="618">
                  <c:v>5.0180631201501056</c:v>
                </c:pt>
                <c:pt idx="619">
                  <c:v>5.0178824889486044</c:v>
                </c:pt>
                <c:pt idx="620">
                  <c:v>5.0177036640591179</c:v>
                </c:pt>
                <c:pt idx="621">
                  <c:v>5.0175266274185262</c:v>
                </c:pt>
                <c:pt idx="622">
                  <c:v>5.0173513611443408</c:v>
                </c:pt>
                <c:pt idx="623">
                  <c:v>5.0171778475328974</c:v>
                </c:pt>
                <c:pt idx="624">
                  <c:v>5.017006069057568</c:v>
                </c:pt>
                <c:pt idx="625">
                  <c:v>5.0168360083669921</c:v>
                </c:pt>
                <c:pt idx="626">
                  <c:v>5.0166676482833221</c:v>
                </c:pt>
                <c:pt idx="627">
                  <c:v>5.0165009718004887</c:v>
                </c:pt>
                <c:pt idx="628">
                  <c:v>5.0163359620824837</c:v>
                </c:pt>
                <c:pt idx="629">
                  <c:v>5.0161726024616584</c:v>
                </c:pt>
                <c:pt idx="630">
                  <c:v>5.0160108764370417</c:v>
                </c:pt>
                <c:pt idx="631">
                  <c:v>5.0158507676726707</c:v>
                </c:pt>
                <c:pt idx="632">
                  <c:v>5.0156922599959435</c:v>
                </c:pt>
                <c:pt idx="633">
                  <c:v>5.0155353373959839</c:v>
                </c:pt>
                <c:pt idx="634">
                  <c:v>5.0153799840220241</c:v>
                </c:pt>
                <c:pt idx="635">
                  <c:v>5.0152261841818033</c:v>
                </c:pt>
                <c:pt idx="636">
                  <c:v>5.0150739223399849</c:v>
                </c:pt>
                <c:pt idx="637">
                  <c:v>5.0149231831165846</c:v>
                </c:pt>
                <c:pt idx="638">
                  <c:v>5.0147739512854184</c:v>
                </c:pt>
                <c:pt idx="639">
                  <c:v>5.0146262117725637</c:v>
                </c:pt>
                <c:pt idx="640">
                  <c:v>5.014479949654838</c:v>
                </c:pt>
                <c:pt idx="641">
                  <c:v>5.0143351501582893</c:v>
                </c:pt>
                <c:pt idx="642">
                  <c:v>5.0141917986567064</c:v>
                </c:pt>
                <c:pt idx="643">
                  <c:v>5.0140498806701395</c:v>
                </c:pt>
                <c:pt idx="644">
                  <c:v>5.0139093818634377</c:v>
                </c:pt>
                <c:pt idx="645">
                  <c:v>5.0137702880448032</c:v>
                </c:pt>
                <c:pt idx="646">
                  <c:v>5.0136325851643546</c:v>
                </c:pt>
                <c:pt idx="647">
                  <c:v>5.0134962593127108</c:v>
                </c:pt>
                <c:pt idx="648">
                  <c:v>5.0133612967195837</c:v>
                </c:pt>
                <c:pt idx="649">
                  <c:v>5.0132276837523877</c:v>
                </c:pt>
                <c:pt idx="650">
                  <c:v>5.0130954069148634</c:v>
                </c:pt>
                <c:pt idx="651">
                  <c:v>5.0129644528457149</c:v>
                </c:pt>
                <c:pt idx="652">
                  <c:v>5.0128348083172574</c:v>
                </c:pt>
                <c:pt idx="653">
                  <c:v>5.0127064602340843</c:v>
                </c:pt>
                <c:pt idx="654">
                  <c:v>5.012579395631743</c:v>
                </c:pt>
                <c:pt idx="655">
                  <c:v>5.0124536016754258</c:v>
                </c:pt>
                <c:pt idx="656">
                  <c:v>5.0123290656586716</c:v>
                </c:pt>
                <c:pt idx="657">
                  <c:v>5.0122057750020845</c:v>
                </c:pt>
                <c:pt idx="658">
                  <c:v>5.0120837172520636</c:v>
                </c:pt>
                <c:pt idx="659">
                  <c:v>5.011962880079543</c:v>
                </c:pt>
                <c:pt idx="660">
                  <c:v>5.011843251278747</c:v>
                </c:pt>
                <c:pt idx="661">
                  <c:v>5.0117248187659591</c:v>
                </c:pt>
                <c:pt idx="662">
                  <c:v>5.011607570578299</c:v>
                </c:pt>
                <c:pt idx="663">
                  <c:v>5.0114914948725158</c:v>
                </c:pt>
                <c:pt idx="664">
                  <c:v>5.0113765799237902</c:v>
                </c:pt>
                <c:pt idx="665">
                  <c:v>5.0112628141245521</c:v>
                </c:pt>
                <c:pt idx="666">
                  <c:v>5.0111501859833067</c:v>
                </c:pt>
                <c:pt idx="667">
                  <c:v>5.0110386841234735</c:v>
                </c:pt>
                <c:pt idx="668">
                  <c:v>5.0109282972822387</c:v>
                </c:pt>
                <c:pt idx="669">
                  <c:v>5.0108190143094165</c:v>
                </c:pt>
                <c:pt idx="670">
                  <c:v>5.0107108241663223</c:v>
                </c:pt>
                <c:pt idx="671">
                  <c:v>5.0106037159246588</c:v>
                </c:pt>
                <c:pt idx="672">
                  <c:v>5.0104976787654119</c:v>
                </c:pt>
                <c:pt idx="673">
                  <c:v>5.0103927019777572</c:v>
                </c:pt>
                <c:pt idx="674">
                  <c:v>5.0102887749579796</c:v>
                </c:pt>
                <c:pt idx="675">
                  <c:v>5.0101858872084</c:v>
                </c:pt>
                <c:pt idx="676">
                  <c:v>5.0100840283363155</c:v>
                </c:pt>
                <c:pt idx="677">
                  <c:v>5.009983188052952</c:v>
                </c:pt>
                <c:pt idx="678">
                  <c:v>5.0098833561724225</c:v>
                </c:pt>
                <c:pt idx="679">
                  <c:v>5.0097845226106985</c:v>
                </c:pt>
                <c:pt idx="680">
                  <c:v>5.0096866773845914</c:v>
                </c:pt>
                <c:pt idx="681">
                  <c:v>5.0095898106107448</c:v>
                </c:pt>
                <c:pt idx="682">
                  <c:v>5.0094939125046372</c:v>
                </c:pt>
                <c:pt idx="683">
                  <c:v>5.0093989733795903</c:v>
                </c:pt>
                <c:pt idx="684">
                  <c:v>5.0093049836457944</c:v>
                </c:pt>
                <c:pt idx="685">
                  <c:v>5.0092119338093362</c:v>
                </c:pt>
                <c:pt idx="686">
                  <c:v>5.0091198144712425</c:v>
                </c:pt>
                <c:pt idx="687">
                  <c:v>5.0090286163265301</c:v>
                </c:pt>
                <c:pt idx="688">
                  <c:v>5.0089383301632644</c:v>
                </c:pt>
                <c:pt idx="689">
                  <c:v>5.0088489468616313</c:v>
                </c:pt>
                <c:pt idx="690">
                  <c:v>5.0087604573930147</c:v>
                </c:pt>
                <c:pt idx="691">
                  <c:v>5.0086728528190845</c:v>
                </c:pt>
                <c:pt idx="692">
                  <c:v>5.0085861242908933</c:v>
                </c:pt>
                <c:pt idx="693">
                  <c:v>5.008500263047984</c:v>
                </c:pt>
                <c:pt idx="694">
                  <c:v>5.0084152604175038</c:v>
                </c:pt>
                <c:pt idx="695">
                  <c:v>5.008331107813329</c:v>
                </c:pt>
                <c:pt idx="696">
                  <c:v>5.0082477967351959</c:v>
                </c:pt>
                <c:pt idx="697">
                  <c:v>5.0081653187678441</c:v>
                </c:pt>
                <c:pt idx="698">
                  <c:v>5.0080836655801653</c:v>
                </c:pt>
                <c:pt idx="699">
                  <c:v>5.0080028289243632</c:v>
                </c:pt>
                <c:pt idx="700">
                  <c:v>5.0079228006351197</c:v>
                </c:pt>
                <c:pt idx="701">
                  <c:v>5.0078435726287687</c:v>
                </c:pt>
                <c:pt idx="702">
                  <c:v>5.0077651369024805</c:v>
                </c:pt>
                <c:pt idx="703">
                  <c:v>5.0076874855334559</c:v>
                </c:pt>
                <c:pt idx="704">
                  <c:v>5.0076106106781211</c:v>
                </c:pt>
                <c:pt idx="705">
                  <c:v>5.00753450457134</c:v>
                </c:pt>
                <c:pt idx="706">
                  <c:v>5.0074591595256264</c:v>
                </c:pt>
                <c:pt idx="707">
                  <c:v>5.0073845679303695</c:v>
                </c:pt>
                <c:pt idx="708">
                  <c:v>5.0073107222510655</c:v>
                </c:pt>
                <c:pt idx="709">
                  <c:v>5.0072376150285542</c:v>
                </c:pt>
                <c:pt idx="710">
                  <c:v>5.0071652388782688</c:v>
                </c:pt>
                <c:pt idx="711">
                  <c:v>5.0070935864894857</c:v>
                </c:pt>
                <c:pt idx="712">
                  <c:v>5.0070226506245907</c:v>
                </c:pt>
                <c:pt idx="713">
                  <c:v>5.006952424118345</c:v>
                </c:pt>
                <c:pt idx="714">
                  <c:v>5.0068828998771613</c:v>
                </c:pt>
                <c:pt idx="715">
                  <c:v>5.0068140708783897</c:v>
                </c:pt>
                <c:pt idx="716">
                  <c:v>5.0067459301696058</c:v>
                </c:pt>
                <c:pt idx="717">
                  <c:v>5.0066784708679091</c:v>
                </c:pt>
                <c:pt idx="718">
                  <c:v>5.0066116861592294</c:v>
                </c:pt>
                <c:pt idx="719">
                  <c:v>5.0065455692976366</c:v>
                </c:pt>
                <c:pt idx="720">
                  <c:v>5.0064801136046597</c:v>
                </c:pt>
                <c:pt idx="721">
                  <c:v>5.0064153124686133</c:v>
                </c:pt>
                <c:pt idx="722">
                  <c:v>5.0063511593439269</c:v>
                </c:pt>
                <c:pt idx="723">
                  <c:v>5.0062876477504874</c:v>
                </c:pt>
                <c:pt idx="724">
                  <c:v>5.0062247712729819</c:v>
                </c:pt>
                <c:pt idx="725">
                  <c:v>5.0061625235602518</c:v>
                </c:pt>
                <c:pt idx="726">
                  <c:v>5.0061008983246493</c:v>
                </c:pt>
                <c:pt idx="727">
                  <c:v>5.0060398893414026</c:v>
                </c:pt>
                <c:pt idx="728">
                  <c:v>5.0059794904479888</c:v>
                </c:pt>
                <c:pt idx="729">
                  <c:v>5.0059196955435086</c:v>
                </c:pt>
                <c:pt idx="730">
                  <c:v>5.0058604985880732</c:v>
                </c:pt>
                <c:pt idx="731">
                  <c:v>5.0058018936021922</c:v>
                </c:pt>
                <c:pt idx="732">
                  <c:v>5.0057438746661704</c:v>
                </c:pt>
                <c:pt idx="733">
                  <c:v>5.0056864359195083</c:v>
                </c:pt>
                <c:pt idx="734">
                  <c:v>5.0056295715603127</c:v>
                </c:pt>
                <c:pt idx="735">
                  <c:v>5.0055732758447098</c:v>
                </c:pt>
                <c:pt idx="736">
                  <c:v>5.0055175430862624</c:v>
                </c:pt>
                <c:pt idx="737">
                  <c:v>5.0054623676554</c:v>
                </c:pt>
                <c:pt idx="738">
                  <c:v>5.0054077439788456</c:v>
                </c:pt>
                <c:pt idx="739">
                  <c:v>5.0053536665390572</c:v>
                </c:pt>
                <c:pt idx="740">
                  <c:v>5.0053001298736666</c:v>
                </c:pt>
                <c:pt idx="741">
                  <c:v>5.00524712857493</c:v>
                </c:pt>
                <c:pt idx="742">
                  <c:v>5.0051946572891808</c:v>
                </c:pt>
                <c:pt idx="743">
                  <c:v>5.0051427107162887</c:v>
                </c:pt>
                <c:pt idx="744">
                  <c:v>5.0050912836091257</c:v>
                </c:pt>
                <c:pt idx="745">
                  <c:v>5.0050403707730347</c:v>
                </c:pt>
                <c:pt idx="746">
                  <c:v>5.0049899670653044</c:v>
                </c:pt>
                <c:pt idx="747">
                  <c:v>5.0049400673946511</c:v>
                </c:pt>
                <c:pt idx="748">
                  <c:v>5.004890666720704</c:v>
                </c:pt>
                <c:pt idx="749">
                  <c:v>5.0048417600534965</c:v>
                </c:pt>
                <c:pt idx="750">
                  <c:v>5.0047933424529614</c:v>
                </c:pt>
                <c:pt idx="751">
                  <c:v>5.0047454090284313</c:v>
                </c:pt>
                <c:pt idx="752">
                  <c:v>5.0046979549381465</c:v>
                </c:pt>
                <c:pt idx="753">
                  <c:v>5.0046509753887651</c:v>
                </c:pt>
                <c:pt idx="754">
                  <c:v>5.0046044656348769</c:v>
                </c:pt>
                <c:pt idx="755">
                  <c:v>5.0045584209785279</c:v>
                </c:pt>
                <c:pt idx="756">
                  <c:v>5.0045128367687424</c:v>
                </c:pt>
                <c:pt idx="757">
                  <c:v>5.0044677084010551</c:v>
                </c:pt>
                <c:pt idx="758">
                  <c:v>5.0044230313170441</c:v>
                </c:pt>
                <c:pt idx="759">
                  <c:v>5.0043788010038739</c:v>
                </c:pt>
                <c:pt idx="760">
                  <c:v>5.0043350129938347</c:v>
                </c:pt>
                <c:pt idx="761">
                  <c:v>5.0042916628638965</c:v>
                </c:pt>
                <c:pt idx="762">
                  <c:v>5.0042487462352572</c:v>
                </c:pt>
                <c:pt idx="763">
                  <c:v>5.0042062587729044</c:v>
                </c:pt>
                <c:pt idx="764">
                  <c:v>5.0041641961851751</c:v>
                </c:pt>
                <c:pt idx="765">
                  <c:v>5.004122554223323</c:v>
                </c:pt>
                <c:pt idx="766">
                  <c:v>5.0040813286810897</c:v>
                </c:pt>
                <c:pt idx="767">
                  <c:v>5.0040405153942782</c:v>
                </c:pt>
                <c:pt idx="768">
                  <c:v>5.0040001102403355</c:v>
                </c:pt>
                <c:pt idx="769">
                  <c:v>5.0039601091379318</c:v>
                </c:pt>
                <c:pt idx="770">
                  <c:v>5.0039205080465523</c:v>
                </c:pt>
                <c:pt idx="771">
                  <c:v>5.0038813029660867</c:v>
                </c:pt>
                <c:pt idx="772">
                  <c:v>5.0038424899364253</c:v>
                </c:pt>
                <c:pt idx="773">
                  <c:v>5.0038040650370608</c:v>
                </c:pt>
                <c:pt idx="774">
                  <c:v>5.0037660243866897</c:v>
                </c:pt>
                <c:pt idx="775">
                  <c:v>5.0037283641428223</c:v>
                </c:pt>
                <c:pt idx="776">
                  <c:v>5.0036910805013939</c:v>
                </c:pt>
                <c:pt idx="777">
                  <c:v>5.0036541696963797</c:v>
                </c:pt>
                <c:pt idx="778">
                  <c:v>5.0036176279994153</c:v>
                </c:pt>
                <c:pt idx="779">
                  <c:v>5.0035814517194206</c:v>
                </c:pt>
                <c:pt idx="780">
                  <c:v>5.003545637202226</c:v>
                </c:pt>
                <c:pt idx="781">
                  <c:v>5.0035101808302036</c:v>
                </c:pt>
                <c:pt idx="782">
                  <c:v>5.0034750790219009</c:v>
                </c:pt>
                <c:pt idx="783">
                  <c:v>5.0034403282316813</c:v>
                </c:pt>
                <c:pt idx="784">
                  <c:v>5.0034059249493641</c:v>
                </c:pt>
                <c:pt idx="785">
                  <c:v>5.0033718656998705</c:v>
                </c:pt>
                <c:pt idx="786">
                  <c:v>5.0033381470428715</c:v>
                </c:pt>
                <c:pt idx="787">
                  <c:v>5.0033047655724427</c:v>
                </c:pt>
                <c:pt idx="788">
                  <c:v>5.0032717179167179</c:v>
                </c:pt>
                <c:pt idx="789">
                  <c:v>5.0032390007375502</c:v>
                </c:pt>
                <c:pt idx="790">
                  <c:v>5.0032066107301745</c:v>
                </c:pt>
                <c:pt idx="791">
                  <c:v>5.0031745446228726</c:v>
                </c:pt>
                <c:pt idx="792">
                  <c:v>5.0031427991766435</c:v>
                </c:pt>
                <c:pt idx="793">
                  <c:v>5.0031113711848771</c:v>
                </c:pt>
                <c:pt idx="794">
                  <c:v>5.0030802574730284</c:v>
                </c:pt>
                <c:pt idx="795">
                  <c:v>5.0030494548982976</c:v>
                </c:pt>
                <c:pt idx="796">
                  <c:v>5.0030189603493147</c:v>
                </c:pt>
                <c:pt idx="797">
                  <c:v>5.0029887707458212</c:v>
                </c:pt>
                <c:pt idx="798">
                  <c:v>5.0029588830383629</c:v>
                </c:pt>
                <c:pt idx="799">
                  <c:v>5.0029292942079788</c:v>
                </c:pt>
                <c:pt idx="800">
                  <c:v>5.0029000012658988</c:v>
                </c:pt>
                <c:pt idx="801">
                  <c:v>5.00287100125324</c:v>
                </c:pt>
                <c:pt idx="802">
                  <c:v>5.0028422912407073</c:v>
                </c:pt>
                <c:pt idx="803">
                  <c:v>5.0028138683282997</c:v>
                </c:pt>
                <c:pt idx="804">
                  <c:v>5.0027857296450167</c:v>
                </c:pt>
                <c:pt idx="805">
                  <c:v>5.0027578723485666</c:v>
                </c:pt>
                <c:pt idx="806">
                  <c:v>5.0027302936250804</c:v>
                </c:pt>
                <c:pt idx="807">
                  <c:v>5.002702990688829</c:v>
                </c:pt>
                <c:pt idx="808">
                  <c:v>5.0026759607819402</c:v>
                </c:pt>
                <c:pt idx="809">
                  <c:v>5.0026492011741208</c:v>
                </c:pt>
                <c:pt idx="810">
                  <c:v>5.0026227091623792</c:v>
                </c:pt>
                <c:pt idx="811">
                  <c:v>5.0025964820707554</c:v>
                </c:pt>
                <c:pt idx="812">
                  <c:v>5.0025705172500476</c:v>
                </c:pt>
                <c:pt idx="813">
                  <c:v>5.0025448120775469</c:v>
                </c:pt>
                <c:pt idx="814">
                  <c:v>5.0025193639567709</c:v>
                </c:pt>
                <c:pt idx="815">
                  <c:v>5.0024941703172026</c:v>
                </c:pt>
                <c:pt idx="816">
                  <c:v>5.0024692286140304</c:v>
                </c:pt>
                <c:pt idx="817">
                  <c:v>5.0024445363278902</c:v>
                </c:pt>
                <c:pt idx="818">
                  <c:v>5.0024200909646108</c:v>
                </c:pt>
                <c:pt idx="819">
                  <c:v>5.0023958900549648</c:v>
                </c:pt>
                <c:pt idx="820">
                  <c:v>5.002371931154415</c:v>
                </c:pt>
                <c:pt idx="821">
                  <c:v>5.0023482118428708</c:v>
                </c:pt>
                <c:pt idx="822">
                  <c:v>5.0023247297244415</c:v>
                </c:pt>
                <c:pt idx="823">
                  <c:v>5.002301482427197</c:v>
                </c:pt>
                <c:pt idx="824">
                  <c:v>5.0022784676029248</c:v>
                </c:pt>
                <c:pt idx="825">
                  <c:v>5.0022556829268954</c:v>
                </c:pt>
                <c:pt idx="826">
                  <c:v>5.002233126097626</c:v>
                </c:pt>
                <c:pt idx="827">
                  <c:v>5.0022107948366497</c:v>
                </c:pt>
                <c:pt idx="828">
                  <c:v>5.0021886868882826</c:v>
                </c:pt>
                <c:pt idx="829">
                  <c:v>5.0021668000194</c:v>
                </c:pt>
                <c:pt idx="830">
                  <c:v>5.0021451320192059</c:v>
                </c:pt>
                <c:pt idx="831">
                  <c:v>5.0021236806990137</c:v>
                </c:pt>
                <c:pt idx="832">
                  <c:v>5.0021024438920234</c:v>
                </c:pt>
                <c:pt idx="833">
                  <c:v>5.0020814194531029</c:v>
                </c:pt>
                <c:pt idx="834">
                  <c:v>5.0020606052585714</c:v>
                </c:pt>
                <c:pt idx="835">
                  <c:v>5.0020399992059854</c:v>
                </c:pt>
                <c:pt idx="836">
                  <c:v>5.0020195992139254</c:v>
                </c:pt>
                <c:pt idx="837">
                  <c:v>5.0019994032217863</c:v>
                </c:pt>
                <c:pt idx="838">
                  <c:v>5.001979409189568</c:v>
                </c:pt>
                <c:pt idx="839">
                  <c:v>5.0019596150976717</c:v>
                </c:pt>
                <c:pt idx="840">
                  <c:v>5.0019400189466952</c:v>
                </c:pt>
                <c:pt idx="841">
                  <c:v>5.0019206187572278</c:v>
                </c:pt>
                <c:pt idx="842">
                  <c:v>5.001901412569655</c:v>
                </c:pt>
                <c:pt idx="843">
                  <c:v>5.001882398443958</c:v>
                </c:pt>
                <c:pt idx="844">
                  <c:v>5.0018635744595183</c:v>
                </c:pt>
                <c:pt idx="845">
                  <c:v>5.0018449387149229</c:v>
                </c:pt>
                <c:pt idx="846">
                  <c:v>5.0018264893277733</c:v>
                </c:pt>
                <c:pt idx="847">
                  <c:v>5.0018082244344955</c:v>
                </c:pt>
                <c:pt idx="848">
                  <c:v>5.0017901421901501</c:v>
                </c:pt>
                <c:pt idx="849">
                  <c:v>5.0017722407682479</c:v>
                </c:pt>
                <c:pt idx="850">
                  <c:v>5.0017545183605652</c:v>
                </c:pt>
                <c:pt idx="851">
                  <c:v>5.0017369731769596</c:v>
                </c:pt>
                <c:pt idx="852">
                  <c:v>5.0017196034451894</c:v>
                </c:pt>
                <c:pt idx="853">
                  <c:v>5.001702407410737</c:v>
                </c:pt>
                <c:pt idx="854">
                  <c:v>5.0016853833366293</c:v>
                </c:pt>
                <c:pt idx="855">
                  <c:v>5.001668529503263</c:v>
                </c:pt>
                <c:pt idx="856">
                  <c:v>5.0016518442082303</c:v>
                </c:pt>
                <c:pt idx="857">
                  <c:v>5.0016353257661477</c:v>
                </c:pt>
                <c:pt idx="858">
                  <c:v>5.0016189725084859</c:v>
                </c:pt>
                <c:pt idx="859">
                  <c:v>5.0016027827834009</c:v>
                </c:pt>
                <c:pt idx="860">
                  <c:v>5.001586754955567</c:v>
                </c:pt>
                <c:pt idx="861">
                  <c:v>5.001570887406011</c:v>
                </c:pt>
                <c:pt idx="862">
                  <c:v>5.0015551785319508</c:v>
                </c:pt>
                <c:pt idx="863">
                  <c:v>5.0015396267466308</c:v>
                </c:pt>
                <c:pt idx="864">
                  <c:v>5.0015242304791645</c:v>
                </c:pt>
                <c:pt idx="865">
                  <c:v>5.0015089881743728</c:v>
                </c:pt>
                <c:pt idx="866">
                  <c:v>5.0014938982926287</c:v>
                </c:pt>
                <c:pt idx="867">
                  <c:v>5.0014789593097024</c:v>
                </c:pt>
                <c:pt idx="868">
                  <c:v>5.0014641697166056</c:v>
                </c:pt>
                <c:pt idx="869">
                  <c:v>5.0014495280194389</c:v>
                </c:pt>
                <c:pt idx="870">
                  <c:v>5.0014350327392441</c:v>
                </c:pt>
                <c:pt idx="871">
                  <c:v>5.001420682411851</c:v>
                </c:pt>
                <c:pt idx="872">
                  <c:v>5.0014064755877321</c:v>
                </c:pt>
                <c:pt idx="873">
                  <c:v>5.0013924108318548</c:v>
                </c:pt>
                <c:pt idx="874">
                  <c:v>5.001378486723536</c:v>
                </c:pt>
                <c:pt idx="875">
                  <c:v>5.0013647018563008</c:v>
                </c:pt>
                <c:pt idx="876">
                  <c:v>5.0013510548377376</c:v>
                </c:pt>
                <c:pt idx="877">
                  <c:v>5.0013375442893597</c:v>
                </c:pt>
                <c:pt idx="878">
                  <c:v>5.001324168846466</c:v>
                </c:pt>
                <c:pt idx="879">
                  <c:v>5.0013109271580012</c:v>
                </c:pt>
                <c:pt idx="880">
                  <c:v>5.0012978178864209</c:v>
                </c:pt>
                <c:pt idx="881">
                  <c:v>5.0012848397075569</c:v>
                </c:pt>
                <c:pt idx="882">
                  <c:v>5.0012719913104808</c:v>
                </c:pt>
                <c:pt idx="883">
                  <c:v>5.0012592713973758</c:v>
                </c:pt>
                <c:pt idx="884">
                  <c:v>5.001246678683402</c:v>
                </c:pt>
                <c:pt idx="885">
                  <c:v>5.001234211896568</c:v>
                </c:pt>
                <c:pt idx="886">
                  <c:v>5.0012218697776021</c:v>
                </c:pt>
                <c:pt idx="887">
                  <c:v>5.0012096510798258</c:v>
                </c:pt>
                <c:pt idx="888">
                  <c:v>5.0011975545690275</c:v>
                </c:pt>
                <c:pt idx="889">
                  <c:v>5.0011855790233373</c:v>
                </c:pt>
                <c:pt idx="890">
                  <c:v>5.0011737232331033</c:v>
                </c:pt>
                <c:pt idx="891">
                  <c:v>5.0011619860007723</c:v>
                </c:pt>
                <c:pt idx="892">
                  <c:v>5.0011503661407648</c:v>
                </c:pt>
                <c:pt idx="893">
                  <c:v>5.0011388624793573</c:v>
                </c:pt>
                <c:pt idx="894">
                  <c:v>5.0011274738545639</c:v>
                </c:pt>
                <c:pt idx="895">
                  <c:v>5.0011161991160185</c:v>
                </c:pt>
                <c:pt idx="896">
                  <c:v>5.0011050371248578</c:v>
                </c:pt>
                <c:pt idx="897">
                  <c:v>5.0010939867536086</c:v>
                </c:pt>
                <c:pt idx="898">
                  <c:v>5.0010830468860723</c:v>
                </c:pt>
                <c:pt idx="899">
                  <c:v>5.001072216417211</c:v>
                </c:pt>
                <c:pt idx="900">
                  <c:v>5.0010614942530385</c:v>
                </c:pt>
                <c:pt idx="901">
                  <c:v>5.0010508793105082</c:v>
                </c:pt>
                <c:pt idx="902">
                  <c:v>5.0010403705174031</c:v>
                </c:pt>
                <c:pt idx="903">
                  <c:v>5.0010299668122284</c:v>
                </c:pt>
                <c:pt idx="904">
                  <c:v>5.0010196671441056</c:v>
                </c:pt>
                <c:pt idx="905">
                  <c:v>5.0010094704726642</c:v>
                </c:pt>
                <c:pt idx="906">
                  <c:v>5.000999375767937</c:v>
                </c:pt>
                <c:pt idx="907">
                  <c:v>5.0009893820102578</c:v>
                </c:pt>
                <c:pt idx="908">
                  <c:v>5.000979488190155</c:v>
                </c:pt>
                <c:pt idx="909">
                  <c:v>5.000969693308253</c:v>
                </c:pt>
                <c:pt idx="910">
                  <c:v>5.0009599963751699</c:v>
                </c:pt>
                <c:pt idx="911">
                  <c:v>5.0009503964114179</c:v>
                </c:pt>
                <c:pt idx="912">
                  <c:v>5.0009408924473036</c:v>
                </c:pt>
                <c:pt idx="913">
                  <c:v>5.0009314835228302</c:v>
                </c:pt>
                <c:pt idx="914">
                  <c:v>5.0009221686876018</c:v>
                </c:pt>
                <c:pt idx="915">
                  <c:v>5.0009129470007254</c:v>
                </c:pt>
                <c:pt idx="916">
                  <c:v>5.0009038175307179</c:v>
                </c:pt>
                <c:pt idx="917">
                  <c:v>5.0008947793554102</c:v>
                </c:pt>
                <c:pt idx="918">
                  <c:v>5.0008858315618561</c:v>
                </c:pt>
                <c:pt idx="919">
                  <c:v>5.0008769732462373</c:v>
                </c:pt>
                <c:pt idx="920">
                  <c:v>5.0008682035137744</c:v>
                </c:pt>
                <c:pt idx="921">
                  <c:v>5.0008595214786364</c:v>
                </c:pt>
                <c:pt idx="922">
                  <c:v>5.0008509262638494</c:v>
                </c:pt>
                <c:pt idx="923">
                  <c:v>5.0008424170012109</c:v>
                </c:pt>
                <c:pt idx="924">
                  <c:v>5.0008339928311987</c:v>
                </c:pt>
                <c:pt idx="925">
                  <c:v>5.0008256529028863</c:v>
                </c:pt>
                <c:pt idx="926">
                  <c:v>5.0008173963738569</c:v>
                </c:pt>
                <c:pt idx="927">
                  <c:v>5.0008092224101182</c:v>
                </c:pt>
                <c:pt idx="928">
                  <c:v>5.0008011301860167</c:v>
                </c:pt>
                <c:pt idx="929">
                  <c:v>5.0007931188841566</c:v>
                </c:pt>
                <c:pt idx="930">
                  <c:v>5.0007851876953149</c:v>
                </c:pt>
                <c:pt idx="931">
                  <c:v>5.0007773358183618</c:v>
                </c:pt>
                <c:pt idx="932">
                  <c:v>5.000769562460178</c:v>
                </c:pt>
                <c:pt idx="933">
                  <c:v>5.0007618668355764</c:v>
                </c:pt>
                <c:pt idx="934">
                  <c:v>5.0007542481672207</c:v>
                </c:pt>
                <c:pt idx="935">
                  <c:v>5.0007467056855486</c:v>
                </c:pt>
                <c:pt idx="936">
                  <c:v>5.0007392386286931</c:v>
                </c:pt>
                <c:pt idx="937">
                  <c:v>5.000731846242406</c:v>
                </c:pt>
                <c:pt idx="938">
                  <c:v>5.0007245277799814</c:v>
                </c:pt>
                <c:pt idx="939">
                  <c:v>5.0007172825021815</c:v>
                </c:pt>
                <c:pt idx="940">
                  <c:v>5.0007101096771596</c:v>
                </c:pt>
                <c:pt idx="941">
                  <c:v>5.0007030085803876</c:v>
                </c:pt>
                <c:pt idx="942">
                  <c:v>5.0006959784945835</c:v>
                </c:pt>
                <c:pt idx="943">
                  <c:v>5.0006890187096378</c:v>
                </c:pt>
                <c:pt idx="944">
                  <c:v>5.0006821285225413</c:v>
                </c:pt>
                <c:pt idx="945">
                  <c:v>5.0006753072373158</c:v>
                </c:pt>
                <c:pt idx="946">
                  <c:v>5.0006685541649425</c:v>
                </c:pt>
                <c:pt idx="947">
                  <c:v>5.0006618686232924</c:v>
                </c:pt>
                <c:pt idx="948">
                  <c:v>5.0006552499370596</c:v>
                </c:pt>
                <c:pt idx="949">
                  <c:v>5.0006486974376889</c:v>
                </c:pt>
                <c:pt idx="950">
                  <c:v>5.0006422104633117</c:v>
                </c:pt>
                <c:pt idx="951">
                  <c:v>5.0006357883586787</c:v>
                </c:pt>
                <c:pt idx="952">
                  <c:v>5.000629430475092</c:v>
                </c:pt>
                <c:pt idx="953">
                  <c:v>5.0006231361703408</c:v>
                </c:pt>
                <c:pt idx="954">
                  <c:v>5.0006169048086369</c:v>
                </c:pt>
                <c:pt idx="955">
                  <c:v>5.0006107357605503</c:v>
                </c:pt>
                <c:pt idx="956">
                  <c:v>5.0006046284029448</c:v>
                </c:pt>
                <c:pt idx="957">
                  <c:v>5.0005985821189149</c:v>
                </c:pt>
                <c:pt idx="958">
                  <c:v>5.000592596297726</c:v>
                </c:pt>
                <c:pt idx="959">
                  <c:v>5.0005866703347488</c:v>
                </c:pt>
                <c:pt idx="960">
                  <c:v>5.0005808036314008</c:v>
                </c:pt>
                <c:pt idx="961">
                  <c:v>5.0005749955950867</c:v>
                </c:pt>
                <c:pt idx="962">
                  <c:v>5.0005692456391353</c:v>
                </c:pt>
                <c:pt idx="963">
                  <c:v>5.0005635531827437</c:v>
                </c:pt>
                <c:pt idx="964">
                  <c:v>5.0005579176509158</c:v>
                </c:pt>
                <c:pt idx="965">
                  <c:v>5.0005523384744066</c:v>
                </c:pt>
                <c:pt idx="966">
                  <c:v>5.0005468150896624</c:v>
                </c:pt>
                <c:pt idx="967">
                  <c:v>5.0005413469387658</c:v>
                </c:pt>
                <c:pt idx="968">
                  <c:v>5.0005359334693775</c:v>
                </c:pt>
                <c:pt idx="969">
                  <c:v>5.0005305741346833</c:v>
                </c:pt>
                <c:pt idx="970">
                  <c:v>5.0005252683933366</c:v>
                </c:pt>
                <c:pt idx="971">
                  <c:v>5.0005200157094025</c:v>
                </c:pt>
                <c:pt idx="972">
                  <c:v>5.0005148155523083</c:v>
                </c:pt>
                <c:pt idx="973">
                  <c:v>5.000509667396785</c:v>
                </c:pt>
                <c:pt idx="974">
                  <c:v>5.0005045707228168</c:v>
                </c:pt>
                <c:pt idx="975">
                  <c:v>5.0004995250155888</c:v>
                </c:pt>
                <c:pt idx="976">
                  <c:v>5.0004945297654331</c:v>
                </c:pt>
                <c:pt idx="977">
                  <c:v>5.0004895844677781</c:v>
                </c:pt>
                <c:pt idx="978">
                  <c:v>5.0004846886231</c:v>
                </c:pt>
                <c:pt idx="979">
                  <c:v>5.000479841736869</c:v>
                </c:pt>
                <c:pt idx="980">
                  <c:v>5.0004750433194998</c:v>
                </c:pt>
                <c:pt idx="981">
                  <c:v>5.0004702928863045</c:v>
                </c:pt>
                <c:pt idx="982">
                  <c:v>5.0004655899574413</c:v>
                </c:pt>
                <c:pt idx="983">
                  <c:v>5.000460934057867</c:v>
                </c:pt>
                <c:pt idx="984">
                  <c:v>5.0004563247172884</c:v>
                </c:pt>
                <c:pt idx="985">
                  <c:v>5.0004517614701154</c:v>
                </c:pt>
                <c:pt idx="986">
                  <c:v>5.0004472438554144</c:v>
                </c:pt>
                <c:pt idx="987">
                  <c:v>5.0004427714168598</c:v>
                </c:pt>
                <c:pt idx="988">
                  <c:v>5.0004383437026911</c:v>
                </c:pt>
                <c:pt idx="989">
                  <c:v>5.0004339602656644</c:v>
                </c:pt>
                <c:pt idx="990">
                  <c:v>5.0004296206630077</c:v>
                </c:pt>
                <c:pt idx="991">
                  <c:v>5.0004253244563772</c:v>
                </c:pt>
                <c:pt idx="992">
                  <c:v>5.0004210712118136</c:v>
                </c:pt>
                <c:pt idx="993">
                  <c:v>5.000416860499695</c:v>
                </c:pt>
                <c:pt idx="994">
                  <c:v>5.0004126918946978</c:v>
                </c:pt>
                <c:pt idx="995">
                  <c:v>5.0004085649757508</c:v>
                </c:pt>
                <c:pt idx="996">
                  <c:v>5.0004044793259927</c:v>
                </c:pt>
                <c:pt idx="997">
                  <c:v>5.0004004345327324</c:v>
                </c:pt>
                <c:pt idx="998">
                  <c:v>5.0003964301874051</c:v>
                </c:pt>
                <c:pt idx="999">
                  <c:v>5.0003924658855308</c:v>
                </c:pt>
                <c:pt idx="1000">
                  <c:v>5.0003885412266751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F3-40AA-9846-296C53D1CCEA}"/>
            </c:ext>
          </c:extLst>
        </c:ser>
        <c:ser>
          <c:idx val="1"/>
          <c:order val="1"/>
          <c:tx>
            <c:strRef>
              <c:f>Foglio1!$D$13</c:f>
              <c:strCache>
                <c:ptCount val="1"/>
                <c:pt idx="0">
                  <c:v>X1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Foglio1!$B$14:$B$1014</c:f>
              <c:numCache>
                <c:formatCode>General</c:formatCode>
                <c:ptCount val="1001"/>
                <c:pt idx="0">
                  <c:v>0</c:v>
                </c:pt>
                <c:pt idx="1">
                  <c:v>1.4999999999999999E-4</c:v>
                </c:pt>
                <c:pt idx="2">
                  <c:v>2.9999999999999997E-4</c:v>
                </c:pt>
                <c:pt idx="3">
                  <c:v>4.4999999999999999E-4</c:v>
                </c:pt>
                <c:pt idx="4">
                  <c:v>5.9999999999999995E-4</c:v>
                </c:pt>
                <c:pt idx="5">
                  <c:v>7.4999999999999991E-4</c:v>
                </c:pt>
                <c:pt idx="6">
                  <c:v>8.9999999999999998E-4</c:v>
                </c:pt>
                <c:pt idx="7">
                  <c:v>1.0499999999999999E-3</c:v>
                </c:pt>
                <c:pt idx="8">
                  <c:v>1.1999999999999999E-3</c:v>
                </c:pt>
                <c:pt idx="9">
                  <c:v>1.3499999999999999E-3</c:v>
                </c:pt>
                <c:pt idx="10">
                  <c:v>1.4999999999999998E-3</c:v>
                </c:pt>
                <c:pt idx="11">
                  <c:v>1.6499999999999998E-3</c:v>
                </c:pt>
                <c:pt idx="12">
                  <c:v>1.8E-3</c:v>
                </c:pt>
                <c:pt idx="13">
                  <c:v>1.9499999999999999E-3</c:v>
                </c:pt>
                <c:pt idx="14">
                  <c:v>2.0999999999999999E-3</c:v>
                </c:pt>
                <c:pt idx="15">
                  <c:v>2.2499999999999998E-3</c:v>
                </c:pt>
                <c:pt idx="16">
                  <c:v>2.3999999999999998E-3</c:v>
                </c:pt>
                <c:pt idx="17">
                  <c:v>2.5499999999999997E-3</c:v>
                </c:pt>
                <c:pt idx="18">
                  <c:v>2.6999999999999997E-3</c:v>
                </c:pt>
                <c:pt idx="19">
                  <c:v>2.8499999999999997E-3</c:v>
                </c:pt>
                <c:pt idx="20">
                  <c:v>2.9999999999999996E-3</c:v>
                </c:pt>
                <c:pt idx="21">
                  <c:v>3.1499999999999996E-3</c:v>
                </c:pt>
                <c:pt idx="22">
                  <c:v>3.2999999999999995E-3</c:v>
                </c:pt>
                <c:pt idx="23">
                  <c:v>3.4499999999999995E-3</c:v>
                </c:pt>
                <c:pt idx="24">
                  <c:v>3.5999999999999999E-3</c:v>
                </c:pt>
                <c:pt idx="25">
                  <c:v>3.7499999999999999E-3</c:v>
                </c:pt>
                <c:pt idx="26">
                  <c:v>3.8999999999999998E-3</c:v>
                </c:pt>
                <c:pt idx="27">
                  <c:v>4.0499999999999998E-3</c:v>
                </c:pt>
                <c:pt idx="28">
                  <c:v>4.1999999999999997E-3</c:v>
                </c:pt>
                <c:pt idx="29">
                  <c:v>4.3499999999999997E-3</c:v>
                </c:pt>
                <c:pt idx="30">
                  <c:v>4.4999999999999997E-3</c:v>
                </c:pt>
                <c:pt idx="31">
                  <c:v>4.6499999999999996E-3</c:v>
                </c:pt>
                <c:pt idx="32">
                  <c:v>4.7999999999999996E-3</c:v>
                </c:pt>
                <c:pt idx="33">
                  <c:v>4.9499999999999995E-3</c:v>
                </c:pt>
                <c:pt idx="34">
                  <c:v>5.0999999999999995E-3</c:v>
                </c:pt>
                <c:pt idx="35">
                  <c:v>5.2499999999999995E-3</c:v>
                </c:pt>
                <c:pt idx="36">
                  <c:v>5.3999999999999994E-3</c:v>
                </c:pt>
                <c:pt idx="37">
                  <c:v>5.5499999999999994E-3</c:v>
                </c:pt>
                <c:pt idx="38">
                  <c:v>5.6999999999999993E-3</c:v>
                </c:pt>
                <c:pt idx="39">
                  <c:v>5.8499999999999993E-3</c:v>
                </c:pt>
                <c:pt idx="40">
                  <c:v>5.9999999999999993E-3</c:v>
                </c:pt>
                <c:pt idx="41">
                  <c:v>6.1499999999999992E-3</c:v>
                </c:pt>
                <c:pt idx="42">
                  <c:v>6.2999999999999992E-3</c:v>
                </c:pt>
                <c:pt idx="43">
                  <c:v>6.4499999999999991E-3</c:v>
                </c:pt>
                <c:pt idx="44">
                  <c:v>6.5999999999999991E-3</c:v>
                </c:pt>
                <c:pt idx="45">
                  <c:v>6.7499999999999991E-3</c:v>
                </c:pt>
                <c:pt idx="46">
                  <c:v>6.899999999999999E-3</c:v>
                </c:pt>
                <c:pt idx="47">
                  <c:v>7.049999999999999E-3</c:v>
                </c:pt>
                <c:pt idx="48">
                  <c:v>7.1999999999999998E-3</c:v>
                </c:pt>
                <c:pt idx="49">
                  <c:v>7.3499999999999998E-3</c:v>
                </c:pt>
                <c:pt idx="50">
                  <c:v>7.4999999999999997E-3</c:v>
                </c:pt>
                <c:pt idx="51">
                  <c:v>7.6499999999999997E-3</c:v>
                </c:pt>
                <c:pt idx="52">
                  <c:v>7.7999999999999996E-3</c:v>
                </c:pt>
                <c:pt idx="53">
                  <c:v>7.9499999999999987E-3</c:v>
                </c:pt>
                <c:pt idx="54">
                  <c:v>8.0999999999999996E-3</c:v>
                </c:pt>
                <c:pt idx="55">
                  <c:v>8.2499999999999987E-3</c:v>
                </c:pt>
                <c:pt idx="56">
                  <c:v>8.3999999999999995E-3</c:v>
                </c:pt>
                <c:pt idx="57">
                  <c:v>8.5499999999999986E-3</c:v>
                </c:pt>
                <c:pt idx="58">
                  <c:v>8.6999999999999994E-3</c:v>
                </c:pt>
                <c:pt idx="59">
                  <c:v>8.8499999999999985E-3</c:v>
                </c:pt>
                <c:pt idx="60">
                  <c:v>8.9999999999999993E-3</c:v>
                </c:pt>
                <c:pt idx="61">
                  <c:v>9.1499999999999984E-3</c:v>
                </c:pt>
                <c:pt idx="62">
                  <c:v>9.2999999999999992E-3</c:v>
                </c:pt>
                <c:pt idx="63">
                  <c:v>9.4499999999999983E-3</c:v>
                </c:pt>
                <c:pt idx="64">
                  <c:v>9.5999999999999992E-3</c:v>
                </c:pt>
                <c:pt idx="65">
                  <c:v>9.75E-3</c:v>
                </c:pt>
                <c:pt idx="66">
                  <c:v>9.8999999999999991E-3</c:v>
                </c:pt>
                <c:pt idx="67">
                  <c:v>1.005E-2</c:v>
                </c:pt>
                <c:pt idx="68">
                  <c:v>1.0199999999999999E-2</c:v>
                </c:pt>
                <c:pt idx="69">
                  <c:v>1.035E-2</c:v>
                </c:pt>
                <c:pt idx="70">
                  <c:v>1.0499999999999999E-2</c:v>
                </c:pt>
                <c:pt idx="71">
                  <c:v>1.065E-2</c:v>
                </c:pt>
                <c:pt idx="72">
                  <c:v>1.0799999999999999E-2</c:v>
                </c:pt>
                <c:pt idx="73">
                  <c:v>1.095E-2</c:v>
                </c:pt>
                <c:pt idx="74">
                  <c:v>1.1099999999999999E-2</c:v>
                </c:pt>
                <c:pt idx="75">
                  <c:v>1.125E-2</c:v>
                </c:pt>
                <c:pt idx="76">
                  <c:v>1.1399999999999999E-2</c:v>
                </c:pt>
                <c:pt idx="77">
                  <c:v>1.155E-2</c:v>
                </c:pt>
                <c:pt idx="78">
                  <c:v>1.1699999999999999E-2</c:v>
                </c:pt>
                <c:pt idx="79">
                  <c:v>1.1849999999999999E-2</c:v>
                </c:pt>
                <c:pt idx="80">
                  <c:v>1.1999999999999999E-2</c:v>
                </c:pt>
                <c:pt idx="81">
                  <c:v>1.2149999999999999E-2</c:v>
                </c:pt>
                <c:pt idx="82">
                  <c:v>1.2299999999999998E-2</c:v>
                </c:pt>
                <c:pt idx="83">
                  <c:v>1.2449999999999999E-2</c:v>
                </c:pt>
                <c:pt idx="84">
                  <c:v>1.2599999999999998E-2</c:v>
                </c:pt>
                <c:pt idx="85">
                  <c:v>1.2749999999999999E-2</c:v>
                </c:pt>
                <c:pt idx="86">
                  <c:v>1.2899999999999998E-2</c:v>
                </c:pt>
                <c:pt idx="87">
                  <c:v>1.3049999999999999E-2</c:v>
                </c:pt>
                <c:pt idx="88">
                  <c:v>1.3199999999999998E-2</c:v>
                </c:pt>
                <c:pt idx="89">
                  <c:v>1.3349999999999999E-2</c:v>
                </c:pt>
                <c:pt idx="90">
                  <c:v>1.3499999999999998E-2</c:v>
                </c:pt>
                <c:pt idx="91">
                  <c:v>1.3649999999999999E-2</c:v>
                </c:pt>
                <c:pt idx="92">
                  <c:v>1.3799999999999998E-2</c:v>
                </c:pt>
                <c:pt idx="93">
                  <c:v>1.3949999999999999E-2</c:v>
                </c:pt>
                <c:pt idx="94">
                  <c:v>1.4099999999999998E-2</c:v>
                </c:pt>
                <c:pt idx="95">
                  <c:v>1.4249999999999999E-2</c:v>
                </c:pt>
                <c:pt idx="96">
                  <c:v>1.44E-2</c:v>
                </c:pt>
                <c:pt idx="97">
                  <c:v>1.4549999999999999E-2</c:v>
                </c:pt>
                <c:pt idx="98">
                  <c:v>1.47E-2</c:v>
                </c:pt>
                <c:pt idx="99">
                  <c:v>1.4849999999999999E-2</c:v>
                </c:pt>
                <c:pt idx="100">
                  <c:v>1.4999999999999999E-2</c:v>
                </c:pt>
                <c:pt idx="101">
                  <c:v>1.5149999999999999E-2</c:v>
                </c:pt>
                <c:pt idx="102">
                  <c:v>1.5299999999999999E-2</c:v>
                </c:pt>
                <c:pt idx="103">
                  <c:v>1.5449999999999998E-2</c:v>
                </c:pt>
                <c:pt idx="104">
                  <c:v>1.5599999999999999E-2</c:v>
                </c:pt>
                <c:pt idx="105">
                  <c:v>1.575E-2</c:v>
                </c:pt>
                <c:pt idx="106">
                  <c:v>1.5899999999999997E-2</c:v>
                </c:pt>
                <c:pt idx="107">
                  <c:v>1.6049999999999998E-2</c:v>
                </c:pt>
                <c:pt idx="108">
                  <c:v>1.6199999999999999E-2</c:v>
                </c:pt>
                <c:pt idx="109">
                  <c:v>1.635E-2</c:v>
                </c:pt>
                <c:pt idx="110">
                  <c:v>1.6499999999999997E-2</c:v>
                </c:pt>
                <c:pt idx="111">
                  <c:v>1.6649999999999998E-2</c:v>
                </c:pt>
                <c:pt idx="112">
                  <c:v>1.6799999999999999E-2</c:v>
                </c:pt>
                <c:pt idx="113">
                  <c:v>1.695E-2</c:v>
                </c:pt>
                <c:pt idx="114">
                  <c:v>1.7099999999999997E-2</c:v>
                </c:pt>
                <c:pt idx="115">
                  <c:v>1.7249999999999998E-2</c:v>
                </c:pt>
                <c:pt idx="116">
                  <c:v>1.7399999999999999E-2</c:v>
                </c:pt>
                <c:pt idx="117">
                  <c:v>1.755E-2</c:v>
                </c:pt>
                <c:pt idx="118">
                  <c:v>1.7699999999999997E-2</c:v>
                </c:pt>
                <c:pt idx="119">
                  <c:v>1.7849999999999998E-2</c:v>
                </c:pt>
                <c:pt idx="120">
                  <c:v>1.7999999999999999E-2</c:v>
                </c:pt>
                <c:pt idx="121">
                  <c:v>1.8149999999999999E-2</c:v>
                </c:pt>
                <c:pt idx="122">
                  <c:v>1.8299999999999997E-2</c:v>
                </c:pt>
                <c:pt idx="123">
                  <c:v>1.8449999999999998E-2</c:v>
                </c:pt>
                <c:pt idx="124">
                  <c:v>1.8599999999999998E-2</c:v>
                </c:pt>
                <c:pt idx="125">
                  <c:v>1.8749999999999999E-2</c:v>
                </c:pt>
                <c:pt idx="126">
                  <c:v>1.8899999999999997E-2</c:v>
                </c:pt>
                <c:pt idx="127">
                  <c:v>1.9049999999999997E-2</c:v>
                </c:pt>
                <c:pt idx="128">
                  <c:v>1.9199999999999998E-2</c:v>
                </c:pt>
                <c:pt idx="129">
                  <c:v>1.9349999999999999E-2</c:v>
                </c:pt>
                <c:pt idx="130">
                  <c:v>1.95E-2</c:v>
                </c:pt>
                <c:pt idx="131">
                  <c:v>1.9649999999999997E-2</c:v>
                </c:pt>
                <c:pt idx="132">
                  <c:v>1.9799999999999998E-2</c:v>
                </c:pt>
                <c:pt idx="133">
                  <c:v>1.9949999999999999E-2</c:v>
                </c:pt>
                <c:pt idx="134">
                  <c:v>2.01E-2</c:v>
                </c:pt>
                <c:pt idx="135">
                  <c:v>2.0249999999999997E-2</c:v>
                </c:pt>
                <c:pt idx="136">
                  <c:v>2.0399999999999998E-2</c:v>
                </c:pt>
                <c:pt idx="137">
                  <c:v>2.0549999999999999E-2</c:v>
                </c:pt>
                <c:pt idx="138">
                  <c:v>2.07E-2</c:v>
                </c:pt>
                <c:pt idx="139">
                  <c:v>2.0849999999999997E-2</c:v>
                </c:pt>
                <c:pt idx="140">
                  <c:v>2.0999999999999998E-2</c:v>
                </c:pt>
                <c:pt idx="141">
                  <c:v>2.1149999999999999E-2</c:v>
                </c:pt>
                <c:pt idx="142">
                  <c:v>2.1299999999999999E-2</c:v>
                </c:pt>
                <c:pt idx="143">
                  <c:v>2.1449999999999997E-2</c:v>
                </c:pt>
                <c:pt idx="144">
                  <c:v>2.1599999999999998E-2</c:v>
                </c:pt>
                <c:pt idx="145">
                  <c:v>2.1749999999999999E-2</c:v>
                </c:pt>
                <c:pt idx="146">
                  <c:v>2.1899999999999999E-2</c:v>
                </c:pt>
                <c:pt idx="147">
                  <c:v>2.2049999999999997E-2</c:v>
                </c:pt>
                <c:pt idx="148">
                  <c:v>2.2199999999999998E-2</c:v>
                </c:pt>
                <c:pt idx="149">
                  <c:v>2.2349999999999998E-2</c:v>
                </c:pt>
                <c:pt idx="150">
                  <c:v>2.2499999999999999E-2</c:v>
                </c:pt>
                <c:pt idx="151">
                  <c:v>2.2649999999999997E-2</c:v>
                </c:pt>
                <c:pt idx="152">
                  <c:v>2.2799999999999997E-2</c:v>
                </c:pt>
                <c:pt idx="153">
                  <c:v>2.2949999999999998E-2</c:v>
                </c:pt>
                <c:pt idx="154">
                  <c:v>2.3099999999999999E-2</c:v>
                </c:pt>
                <c:pt idx="155">
                  <c:v>2.3249999999999996E-2</c:v>
                </c:pt>
                <c:pt idx="156">
                  <c:v>2.3399999999999997E-2</c:v>
                </c:pt>
                <c:pt idx="157">
                  <c:v>2.3549999999999998E-2</c:v>
                </c:pt>
                <c:pt idx="158">
                  <c:v>2.3699999999999999E-2</c:v>
                </c:pt>
                <c:pt idx="159">
                  <c:v>2.3849999999999996E-2</c:v>
                </c:pt>
                <c:pt idx="160">
                  <c:v>2.3999999999999997E-2</c:v>
                </c:pt>
                <c:pt idx="161">
                  <c:v>2.4149999999999998E-2</c:v>
                </c:pt>
                <c:pt idx="162">
                  <c:v>2.4299999999999999E-2</c:v>
                </c:pt>
                <c:pt idx="163">
                  <c:v>2.445E-2</c:v>
                </c:pt>
                <c:pt idx="164">
                  <c:v>2.4599999999999997E-2</c:v>
                </c:pt>
                <c:pt idx="165">
                  <c:v>2.4749999999999998E-2</c:v>
                </c:pt>
                <c:pt idx="166">
                  <c:v>2.4899999999999999E-2</c:v>
                </c:pt>
                <c:pt idx="167">
                  <c:v>2.5049999999999999E-2</c:v>
                </c:pt>
                <c:pt idx="168">
                  <c:v>2.5199999999999997E-2</c:v>
                </c:pt>
                <c:pt idx="169">
                  <c:v>2.5349999999999998E-2</c:v>
                </c:pt>
                <c:pt idx="170">
                  <c:v>2.5499999999999998E-2</c:v>
                </c:pt>
                <c:pt idx="171">
                  <c:v>2.5649999999999999E-2</c:v>
                </c:pt>
                <c:pt idx="172">
                  <c:v>2.5799999999999997E-2</c:v>
                </c:pt>
                <c:pt idx="173">
                  <c:v>2.5949999999999997E-2</c:v>
                </c:pt>
                <c:pt idx="174">
                  <c:v>2.6099999999999998E-2</c:v>
                </c:pt>
                <c:pt idx="175">
                  <c:v>2.6249999999999999E-2</c:v>
                </c:pt>
                <c:pt idx="176">
                  <c:v>2.6399999999999996E-2</c:v>
                </c:pt>
                <c:pt idx="177">
                  <c:v>2.6549999999999997E-2</c:v>
                </c:pt>
                <c:pt idx="178">
                  <c:v>2.6699999999999998E-2</c:v>
                </c:pt>
                <c:pt idx="179">
                  <c:v>2.6849999999999999E-2</c:v>
                </c:pt>
                <c:pt idx="180">
                  <c:v>2.6999999999999996E-2</c:v>
                </c:pt>
                <c:pt idx="181">
                  <c:v>2.7149999999999997E-2</c:v>
                </c:pt>
                <c:pt idx="182">
                  <c:v>2.7299999999999998E-2</c:v>
                </c:pt>
                <c:pt idx="183">
                  <c:v>2.7449999999999999E-2</c:v>
                </c:pt>
                <c:pt idx="184">
                  <c:v>2.7599999999999996E-2</c:v>
                </c:pt>
                <c:pt idx="185">
                  <c:v>2.7749999999999997E-2</c:v>
                </c:pt>
                <c:pt idx="186">
                  <c:v>2.7899999999999998E-2</c:v>
                </c:pt>
                <c:pt idx="187">
                  <c:v>2.8049999999999999E-2</c:v>
                </c:pt>
                <c:pt idx="188">
                  <c:v>2.8199999999999996E-2</c:v>
                </c:pt>
                <c:pt idx="189">
                  <c:v>2.8349999999999997E-2</c:v>
                </c:pt>
                <c:pt idx="190">
                  <c:v>2.8499999999999998E-2</c:v>
                </c:pt>
                <c:pt idx="191">
                  <c:v>2.8649999999999998E-2</c:v>
                </c:pt>
                <c:pt idx="192">
                  <c:v>2.8799999999999999E-2</c:v>
                </c:pt>
                <c:pt idx="193">
                  <c:v>2.8949999999999997E-2</c:v>
                </c:pt>
                <c:pt idx="194">
                  <c:v>2.9099999999999997E-2</c:v>
                </c:pt>
                <c:pt idx="195">
                  <c:v>2.9249999999999998E-2</c:v>
                </c:pt>
                <c:pt idx="196">
                  <c:v>2.9399999999999999E-2</c:v>
                </c:pt>
                <c:pt idx="197">
                  <c:v>2.9549999999999996E-2</c:v>
                </c:pt>
                <c:pt idx="198">
                  <c:v>2.9699999999999997E-2</c:v>
                </c:pt>
                <c:pt idx="199">
                  <c:v>2.9849999999999998E-2</c:v>
                </c:pt>
                <c:pt idx="200">
                  <c:v>0.03</c:v>
                </c:pt>
                <c:pt idx="201">
                  <c:v>3.0149999999999996E-2</c:v>
                </c:pt>
                <c:pt idx="202">
                  <c:v>3.0299999999999997E-2</c:v>
                </c:pt>
                <c:pt idx="203">
                  <c:v>3.0449999999999998E-2</c:v>
                </c:pt>
                <c:pt idx="204">
                  <c:v>3.0599999999999999E-2</c:v>
                </c:pt>
                <c:pt idx="205">
                  <c:v>3.0749999999999996E-2</c:v>
                </c:pt>
                <c:pt idx="206">
                  <c:v>3.0899999999999997E-2</c:v>
                </c:pt>
                <c:pt idx="207">
                  <c:v>3.1049999999999998E-2</c:v>
                </c:pt>
                <c:pt idx="208">
                  <c:v>3.1199999999999999E-2</c:v>
                </c:pt>
                <c:pt idx="209">
                  <c:v>3.1349999999999996E-2</c:v>
                </c:pt>
                <c:pt idx="210">
                  <c:v>3.15E-2</c:v>
                </c:pt>
                <c:pt idx="211">
                  <c:v>3.1649999999999998E-2</c:v>
                </c:pt>
                <c:pt idx="212">
                  <c:v>3.1799999999999995E-2</c:v>
                </c:pt>
                <c:pt idx="213">
                  <c:v>3.1949999999999999E-2</c:v>
                </c:pt>
                <c:pt idx="214">
                  <c:v>3.2099999999999997E-2</c:v>
                </c:pt>
                <c:pt idx="215">
                  <c:v>3.2249999999999994E-2</c:v>
                </c:pt>
                <c:pt idx="216">
                  <c:v>3.2399999999999998E-2</c:v>
                </c:pt>
                <c:pt idx="217">
                  <c:v>3.2549999999999996E-2</c:v>
                </c:pt>
                <c:pt idx="218">
                  <c:v>3.27E-2</c:v>
                </c:pt>
                <c:pt idx="219">
                  <c:v>3.2849999999999997E-2</c:v>
                </c:pt>
                <c:pt idx="220">
                  <c:v>3.2999999999999995E-2</c:v>
                </c:pt>
                <c:pt idx="221">
                  <c:v>3.3149999999999999E-2</c:v>
                </c:pt>
                <c:pt idx="222">
                  <c:v>3.3299999999999996E-2</c:v>
                </c:pt>
                <c:pt idx="223">
                  <c:v>3.3449999999999994E-2</c:v>
                </c:pt>
                <c:pt idx="224">
                  <c:v>3.3599999999999998E-2</c:v>
                </c:pt>
                <c:pt idx="225">
                  <c:v>3.3749999999999995E-2</c:v>
                </c:pt>
                <c:pt idx="226">
                  <c:v>3.39E-2</c:v>
                </c:pt>
                <c:pt idx="227">
                  <c:v>3.4049999999999997E-2</c:v>
                </c:pt>
                <c:pt idx="228">
                  <c:v>3.4199999999999994E-2</c:v>
                </c:pt>
                <c:pt idx="229">
                  <c:v>3.4349999999999999E-2</c:v>
                </c:pt>
                <c:pt idx="230">
                  <c:v>3.4499999999999996E-2</c:v>
                </c:pt>
                <c:pt idx="231">
                  <c:v>3.465E-2</c:v>
                </c:pt>
                <c:pt idx="232">
                  <c:v>3.4799999999999998E-2</c:v>
                </c:pt>
                <c:pt idx="233">
                  <c:v>3.4949999999999995E-2</c:v>
                </c:pt>
                <c:pt idx="234">
                  <c:v>3.5099999999999999E-2</c:v>
                </c:pt>
                <c:pt idx="235">
                  <c:v>3.5249999999999997E-2</c:v>
                </c:pt>
                <c:pt idx="236">
                  <c:v>3.5399999999999994E-2</c:v>
                </c:pt>
                <c:pt idx="237">
                  <c:v>3.5549999999999998E-2</c:v>
                </c:pt>
                <c:pt idx="238">
                  <c:v>3.5699999999999996E-2</c:v>
                </c:pt>
                <c:pt idx="239">
                  <c:v>3.585E-2</c:v>
                </c:pt>
                <c:pt idx="240">
                  <c:v>3.5999999999999997E-2</c:v>
                </c:pt>
                <c:pt idx="241">
                  <c:v>3.6149999999999995E-2</c:v>
                </c:pt>
                <c:pt idx="242">
                  <c:v>3.6299999999999999E-2</c:v>
                </c:pt>
                <c:pt idx="243">
                  <c:v>3.6449999999999996E-2</c:v>
                </c:pt>
                <c:pt idx="244">
                  <c:v>3.6599999999999994E-2</c:v>
                </c:pt>
                <c:pt idx="245">
                  <c:v>3.6749999999999998E-2</c:v>
                </c:pt>
                <c:pt idx="246">
                  <c:v>3.6899999999999995E-2</c:v>
                </c:pt>
                <c:pt idx="247">
                  <c:v>3.705E-2</c:v>
                </c:pt>
                <c:pt idx="248">
                  <c:v>3.7199999999999997E-2</c:v>
                </c:pt>
                <c:pt idx="249">
                  <c:v>3.7349999999999994E-2</c:v>
                </c:pt>
                <c:pt idx="250">
                  <c:v>3.7499999999999999E-2</c:v>
                </c:pt>
                <c:pt idx="251">
                  <c:v>3.7649999999999996E-2</c:v>
                </c:pt>
                <c:pt idx="252">
                  <c:v>3.7799999999999993E-2</c:v>
                </c:pt>
                <c:pt idx="253">
                  <c:v>3.7949999999999998E-2</c:v>
                </c:pt>
                <c:pt idx="254">
                  <c:v>3.8099999999999995E-2</c:v>
                </c:pt>
                <c:pt idx="255">
                  <c:v>3.8249999999999999E-2</c:v>
                </c:pt>
                <c:pt idx="256">
                  <c:v>3.8399999999999997E-2</c:v>
                </c:pt>
                <c:pt idx="257">
                  <c:v>3.8549999999999994E-2</c:v>
                </c:pt>
                <c:pt idx="258">
                  <c:v>3.8699999999999998E-2</c:v>
                </c:pt>
                <c:pt idx="259">
                  <c:v>3.8849999999999996E-2</c:v>
                </c:pt>
                <c:pt idx="260">
                  <c:v>3.9E-2</c:v>
                </c:pt>
                <c:pt idx="261">
                  <c:v>3.9149999999999997E-2</c:v>
                </c:pt>
                <c:pt idx="262">
                  <c:v>3.9299999999999995E-2</c:v>
                </c:pt>
                <c:pt idx="263">
                  <c:v>3.9449999999999999E-2</c:v>
                </c:pt>
                <c:pt idx="264">
                  <c:v>3.9599999999999996E-2</c:v>
                </c:pt>
                <c:pt idx="265">
                  <c:v>3.9749999999999994E-2</c:v>
                </c:pt>
                <c:pt idx="266">
                  <c:v>3.9899999999999998E-2</c:v>
                </c:pt>
                <c:pt idx="267">
                  <c:v>4.0049999999999995E-2</c:v>
                </c:pt>
                <c:pt idx="268">
                  <c:v>4.02E-2</c:v>
                </c:pt>
                <c:pt idx="269">
                  <c:v>4.0349999999999997E-2</c:v>
                </c:pt>
                <c:pt idx="270">
                  <c:v>4.0499999999999994E-2</c:v>
                </c:pt>
                <c:pt idx="271">
                  <c:v>4.0649999999999999E-2</c:v>
                </c:pt>
                <c:pt idx="272">
                  <c:v>4.0799999999999996E-2</c:v>
                </c:pt>
                <c:pt idx="273">
                  <c:v>4.0949999999999993E-2</c:v>
                </c:pt>
                <c:pt idx="274">
                  <c:v>4.1099999999999998E-2</c:v>
                </c:pt>
                <c:pt idx="275">
                  <c:v>4.1249999999999995E-2</c:v>
                </c:pt>
                <c:pt idx="276">
                  <c:v>4.1399999999999999E-2</c:v>
                </c:pt>
                <c:pt idx="277">
                  <c:v>4.1549999999999997E-2</c:v>
                </c:pt>
                <c:pt idx="278">
                  <c:v>4.1699999999999994E-2</c:v>
                </c:pt>
                <c:pt idx="279">
                  <c:v>4.1849999999999998E-2</c:v>
                </c:pt>
                <c:pt idx="280">
                  <c:v>4.1999999999999996E-2</c:v>
                </c:pt>
                <c:pt idx="281">
                  <c:v>4.2149999999999993E-2</c:v>
                </c:pt>
                <c:pt idx="282">
                  <c:v>4.2299999999999997E-2</c:v>
                </c:pt>
                <c:pt idx="283">
                  <c:v>4.2449999999999995E-2</c:v>
                </c:pt>
                <c:pt idx="284">
                  <c:v>4.2599999999999999E-2</c:v>
                </c:pt>
                <c:pt idx="285">
                  <c:v>4.2749999999999996E-2</c:v>
                </c:pt>
                <c:pt idx="286">
                  <c:v>4.2899999999999994E-2</c:v>
                </c:pt>
                <c:pt idx="287">
                  <c:v>4.3049999999999998E-2</c:v>
                </c:pt>
                <c:pt idx="288">
                  <c:v>4.3199999999999995E-2</c:v>
                </c:pt>
                <c:pt idx="289">
                  <c:v>4.335E-2</c:v>
                </c:pt>
                <c:pt idx="290">
                  <c:v>4.3499999999999997E-2</c:v>
                </c:pt>
                <c:pt idx="291">
                  <c:v>4.3649999999999994E-2</c:v>
                </c:pt>
                <c:pt idx="292">
                  <c:v>4.3799999999999999E-2</c:v>
                </c:pt>
                <c:pt idx="293">
                  <c:v>4.3949999999999996E-2</c:v>
                </c:pt>
                <c:pt idx="294">
                  <c:v>4.4099999999999993E-2</c:v>
                </c:pt>
                <c:pt idx="295">
                  <c:v>4.4249999999999998E-2</c:v>
                </c:pt>
                <c:pt idx="296">
                  <c:v>4.4399999999999995E-2</c:v>
                </c:pt>
                <c:pt idx="297">
                  <c:v>4.4549999999999999E-2</c:v>
                </c:pt>
                <c:pt idx="298">
                  <c:v>4.4699999999999997E-2</c:v>
                </c:pt>
                <c:pt idx="299">
                  <c:v>4.4849999999999994E-2</c:v>
                </c:pt>
                <c:pt idx="300">
                  <c:v>4.4999999999999998E-2</c:v>
                </c:pt>
                <c:pt idx="301">
                  <c:v>4.5149999999999996E-2</c:v>
                </c:pt>
                <c:pt idx="302">
                  <c:v>4.5299999999999993E-2</c:v>
                </c:pt>
                <c:pt idx="303">
                  <c:v>4.5449999999999997E-2</c:v>
                </c:pt>
                <c:pt idx="304">
                  <c:v>4.5599999999999995E-2</c:v>
                </c:pt>
                <c:pt idx="305">
                  <c:v>4.5749999999999999E-2</c:v>
                </c:pt>
                <c:pt idx="306">
                  <c:v>4.5899999999999996E-2</c:v>
                </c:pt>
                <c:pt idx="307">
                  <c:v>4.6049999999999994E-2</c:v>
                </c:pt>
                <c:pt idx="308">
                  <c:v>4.6199999999999998E-2</c:v>
                </c:pt>
                <c:pt idx="309">
                  <c:v>4.6349999999999995E-2</c:v>
                </c:pt>
                <c:pt idx="310">
                  <c:v>4.6499999999999993E-2</c:v>
                </c:pt>
                <c:pt idx="311">
                  <c:v>4.6649999999999997E-2</c:v>
                </c:pt>
                <c:pt idx="312">
                  <c:v>4.6799999999999994E-2</c:v>
                </c:pt>
                <c:pt idx="313">
                  <c:v>4.6949999999999999E-2</c:v>
                </c:pt>
                <c:pt idx="314">
                  <c:v>4.7099999999999996E-2</c:v>
                </c:pt>
                <c:pt idx="315">
                  <c:v>4.7249999999999993E-2</c:v>
                </c:pt>
                <c:pt idx="316">
                  <c:v>4.7399999999999998E-2</c:v>
                </c:pt>
                <c:pt idx="317">
                  <c:v>4.7549999999999995E-2</c:v>
                </c:pt>
                <c:pt idx="318">
                  <c:v>4.7699999999999992E-2</c:v>
                </c:pt>
                <c:pt idx="319">
                  <c:v>4.7849999999999997E-2</c:v>
                </c:pt>
                <c:pt idx="320">
                  <c:v>4.7999999999999994E-2</c:v>
                </c:pt>
                <c:pt idx="321">
                  <c:v>4.8149999999999998E-2</c:v>
                </c:pt>
                <c:pt idx="322">
                  <c:v>4.8299999999999996E-2</c:v>
                </c:pt>
                <c:pt idx="323">
                  <c:v>4.8449999999999993E-2</c:v>
                </c:pt>
                <c:pt idx="324">
                  <c:v>4.8599999999999997E-2</c:v>
                </c:pt>
                <c:pt idx="325">
                  <c:v>4.8749999999999995E-2</c:v>
                </c:pt>
                <c:pt idx="326">
                  <c:v>4.8899999999999999E-2</c:v>
                </c:pt>
                <c:pt idx="327">
                  <c:v>4.9049999999999996E-2</c:v>
                </c:pt>
                <c:pt idx="328">
                  <c:v>4.9199999999999994E-2</c:v>
                </c:pt>
                <c:pt idx="329">
                  <c:v>4.9349999999999998E-2</c:v>
                </c:pt>
                <c:pt idx="330">
                  <c:v>4.9499999999999995E-2</c:v>
                </c:pt>
                <c:pt idx="331">
                  <c:v>4.9649999999999993E-2</c:v>
                </c:pt>
                <c:pt idx="332">
                  <c:v>4.9799999999999997E-2</c:v>
                </c:pt>
                <c:pt idx="333">
                  <c:v>4.9949999999999994E-2</c:v>
                </c:pt>
                <c:pt idx="334">
                  <c:v>5.0099999999999999E-2</c:v>
                </c:pt>
                <c:pt idx="335">
                  <c:v>5.0249999999999996E-2</c:v>
                </c:pt>
                <c:pt idx="336">
                  <c:v>5.0399999999999993E-2</c:v>
                </c:pt>
                <c:pt idx="337">
                  <c:v>5.0549999999999998E-2</c:v>
                </c:pt>
                <c:pt idx="338">
                  <c:v>5.0699999999999995E-2</c:v>
                </c:pt>
                <c:pt idx="339">
                  <c:v>5.0849999999999992E-2</c:v>
                </c:pt>
                <c:pt idx="340">
                  <c:v>5.0999999999999997E-2</c:v>
                </c:pt>
                <c:pt idx="341">
                  <c:v>5.1149999999999994E-2</c:v>
                </c:pt>
                <c:pt idx="342">
                  <c:v>5.1299999999999998E-2</c:v>
                </c:pt>
                <c:pt idx="343">
                  <c:v>5.1449999999999996E-2</c:v>
                </c:pt>
                <c:pt idx="344">
                  <c:v>5.1599999999999993E-2</c:v>
                </c:pt>
                <c:pt idx="345">
                  <c:v>5.1749999999999997E-2</c:v>
                </c:pt>
                <c:pt idx="346">
                  <c:v>5.1899999999999995E-2</c:v>
                </c:pt>
                <c:pt idx="347">
                  <c:v>5.2049999999999992E-2</c:v>
                </c:pt>
                <c:pt idx="348">
                  <c:v>5.2199999999999996E-2</c:v>
                </c:pt>
                <c:pt idx="349">
                  <c:v>5.2349999999999994E-2</c:v>
                </c:pt>
                <c:pt idx="350">
                  <c:v>5.2499999999999998E-2</c:v>
                </c:pt>
                <c:pt idx="351">
                  <c:v>5.2649999999999995E-2</c:v>
                </c:pt>
                <c:pt idx="352">
                  <c:v>5.2799999999999993E-2</c:v>
                </c:pt>
                <c:pt idx="353">
                  <c:v>5.2949999999999997E-2</c:v>
                </c:pt>
                <c:pt idx="354">
                  <c:v>5.3099999999999994E-2</c:v>
                </c:pt>
                <c:pt idx="355">
                  <c:v>5.3249999999999999E-2</c:v>
                </c:pt>
                <c:pt idx="356">
                  <c:v>5.3399999999999996E-2</c:v>
                </c:pt>
                <c:pt idx="357">
                  <c:v>5.3549999999999993E-2</c:v>
                </c:pt>
                <c:pt idx="358">
                  <c:v>5.3699999999999998E-2</c:v>
                </c:pt>
                <c:pt idx="359">
                  <c:v>5.3849999999999995E-2</c:v>
                </c:pt>
                <c:pt idx="360">
                  <c:v>5.3999999999999992E-2</c:v>
                </c:pt>
                <c:pt idx="361">
                  <c:v>5.4149999999999997E-2</c:v>
                </c:pt>
                <c:pt idx="362">
                  <c:v>5.4299999999999994E-2</c:v>
                </c:pt>
                <c:pt idx="363">
                  <c:v>5.4449999999999998E-2</c:v>
                </c:pt>
                <c:pt idx="364">
                  <c:v>5.4599999999999996E-2</c:v>
                </c:pt>
                <c:pt idx="365">
                  <c:v>5.4749999999999993E-2</c:v>
                </c:pt>
                <c:pt idx="366">
                  <c:v>5.4899999999999997E-2</c:v>
                </c:pt>
                <c:pt idx="367">
                  <c:v>5.5049999999999995E-2</c:v>
                </c:pt>
                <c:pt idx="368">
                  <c:v>5.5199999999999992E-2</c:v>
                </c:pt>
                <c:pt idx="369">
                  <c:v>5.5349999999999996E-2</c:v>
                </c:pt>
                <c:pt idx="370">
                  <c:v>5.5499999999999994E-2</c:v>
                </c:pt>
                <c:pt idx="371">
                  <c:v>5.5649999999999998E-2</c:v>
                </c:pt>
                <c:pt idx="372">
                  <c:v>5.5799999999999995E-2</c:v>
                </c:pt>
                <c:pt idx="373">
                  <c:v>5.5949999999999993E-2</c:v>
                </c:pt>
                <c:pt idx="374">
                  <c:v>5.6099999999999997E-2</c:v>
                </c:pt>
                <c:pt idx="375">
                  <c:v>5.6249999999999994E-2</c:v>
                </c:pt>
                <c:pt idx="376">
                  <c:v>5.6399999999999992E-2</c:v>
                </c:pt>
                <c:pt idx="377">
                  <c:v>5.6549999999999996E-2</c:v>
                </c:pt>
                <c:pt idx="378">
                  <c:v>5.6699999999999993E-2</c:v>
                </c:pt>
                <c:pt idx="379">
                  <c:v>5.6849999999999998E-2</c:v>
                </c:pt>
                <c:pt idx="380">
                  <c:v>5.6999999999999995E-2</c:v>
                </c:pt>
                <c:pt idx="381">
                  <c:v>5.7149999999999992E-2</c:v>
                </c:pt>
                <c:pt idx="382">
                  <c:v>5.7299999999999997E-2</c:v>
                </c:pt>
                <c:pt idx="383">
                  <c:v>5.7449999999999994E-2</c:v>
                </c:pt>
                <c:pt idx="384">
                  <c:v>5.7599999999999998E-2</c:v>
                </c:pt>
                <c:pt idx="385">
                  <c:v>5.7749999999999996E-2</c:v>
                </c:pt>
                <c:pt idx="386">
                  <c:v>5.7899999999999993E-2</c:v>
                </c:pt>
                <c:pt idx="387">
                  <c:v>5.8049999999999997E-2</c:v>
                </c:pt>
                <c:pt idx="388">
                  <c:v>5.8199999999999995E-2</c:v>
                </c:pt>
                <c:pt idx="389">
                  <c:v>5.8349999999999992E-2</c:v>
                </c:pt>
                <c:pt idx="390">
                  <c:v>5.8499999999999996E-2</c:v>
                </c:pt>
                <c:pt idx="391">
                  <c:v>5.8649999999999994E-2</c:v>
                </c:pt>
                <c:pt idx="392">
                  <c:v>5.8799999999999998E-2</c:v>
                </c:pt>
                <c:pt idx="393">
                  <c:v>5.8949999999999995E-2</c:v>
                </c:pt>
                <c:pt idx="394">
                  <c:v>5.9099999999999993E-2</c:v>
                </c:pt>
                <c:pt idx="395">
                  <c:v>5.9249999999999997E-2</c:v>
                </c:pt>
                <c:pt idx="396">
                  <c:v>5.9399999999999994E-2</c:v>
                </c:pt>
                <c:pt idx="397">
                  <c:v>5.9549999999999992E-2</c:v>
                </c:pt>
                <c:pt idx="398">
                  <c:v>5.9699999999999996E-2</c:v>
                </c:pt>
                <c:pt idx="399">
                  <c:v>5.9849999999999993E-2</c:v>
                </c:pt>
                <c:pt idx="400">
                  <c:v>0.06</c:v>
                </c:pt>
                <c:pt idx="401">
                  <c:v>6.0149999999999995E-2</c:v>
                </c:pt>
                <c:pt idx="402">
                  <c:v>6.0299999999999992E-2</c:v>
                </c:pt>
                <c:pt idx="403">
                  <c:v>6.0449999999999997E-2</c:v>
                </c:pt>
                <c:pt idx="404">
                  <c:v>6.0599999999999994E-2</c:v>
                </c:pt>
                <c:pt idx="405">
                  <c:v>6.0749999999999992E-2</c:v>
                </c:pt>
                <c:pt idx="406">
                  <c:v>6.0899999999999996E-2</c:v>
                </c:pt>
                <c:pt idx="407">
                  <c:v>6.1049999999999993E-2</c:v>
                </c:pt>
                <c:pt idx="408">
                  <c:v>6.1199999999999997E-2</c:v>
                </c:pt>
                <c:pt idx="409">
                  <c:v>6.1349999999999995E-2</c:v>
                </c:pt>
                <c:pt idx="410">
                  <c:v>6.1499999999999992E-2</c:v>
                </c:pt>
                <c:pt idx="411">
                  <c:v>6.1649999999999996E-2</c:v>
                </c:pt>
                <c:pt idx="412">
                  <c:v>6.1799999999999994E-2</c:v>
                </c:pt>
                <c:pt idx="413">
                  <c:v>6.1949999999999991E-2</c:v>
                </c:pt>
                <c:pt idx="414">
                  <c:v>6.2099999999999995E-2</c:v>
                </c:pt>
                <c:pt idx="415">
                  <c:v>6.2249999999999993E-2</c:v>
                </c:pt>
                <c:pt idx="416">
                  <c:v>6.2399999999999997E-2</c:v>
                </c:pt>
                <c:pt idx="417">
                  <c:v>6.2549999999999994E-2</c:v>
                </c:pt>
                <c:pt idx="418">
                  <c:v>6.2699999999999992E-2</c:v>
                </c:pt>
                <c:pt idx="419">
                  <c:v>6.2849999999999989E-2</c:v>
                </c:pt>
                <c:pt idx="420">
                  <c:v>6.3E-2</c:v>
                </c:pt>
                <c:pt idx="421">
                  <c:v>6.3149999999999998E-2</c:v>
                </c:pt>
                <c:pt idx="422">
                  <c:v>6.3299999999999995E-2</c:v>
                </c:pt>
                <c:pt idx="423">
                  <c:v>6.3449999999999993E-2</c:v>
                </c:pt>
                <c:pt idx="424">
                  <c:v>6.359999999999999E-2</c:v>
                </c:pt>
                <c:pt idx="425">
                  <c:v>6.3750000000000001E-2</c:v>
                </c:pt>
                <c:pt idx="426">
                  <c:v>6.3899999999999998E-2</c:v>
                </c:pt>
                <c:pt idx="427">
                  <c:v>6.4049999999999996E-2</c:v>
                </c:pt>
                <c:pt idx="428">
                  <c:v>6.4199999999999993E-2</c:v>
                </c:pt>
                <c:pt idx="429">
                  <c:v>6.4349999999999991E-2</c:v>
                </c:pt>
                <c:pt idx="430">
                  <c:v>6.4499999999999988E-2</c:v>
                </c:pt>
                <c:pt idx="431">
                  <c:v>6.4649999999999999E-2</c:v>
                </c:pt>
                <c:pt idx="432">
                  <c:v>6.4799999999999996E-2</c:v>
                </c:pt>
                <c:pt idx="433">
                  <c:v>6.4949999999999994E-2</c:v>
                </c:pt>
                <c:pt idx="434">
                  <c:v>6.5099999999999991E-2</c:v>
                </c:pt>
                <c:pt idx="435">
                  <c:v>6.5249999999999989E-2</c:v>
                </c:pt>
                <c:pt idx="436">
                  <c:v>6.54E-2</c:v>
                </c:pt>
                <c:pt idx="437">
                  <c:v>6.5549999999999997E-2</c:v>
                </c:pt>
                <c:pt idx="438">
                  <c:v>6.5699999999999995E-2</c:v>
                </c:pt>
                <c:pt idx="439">
                  <c:v>6.5849999999999992E-2</c:v>
                </c:pt>
                <c:pt idx="440">
                  <c:v>6.5999999999999989E-2</c:v>
                </c:pt>
                <c:pt idx="441">
                  <c:v>6.615E-2</c:v>
                </c:pt>
                <c:pt idx="442">
                  <c:v>6.6299999999999998E-2</c:v>
                </c:pt>
                <c:pt idx="443">
                  <c:v>6.6449999999999995E-2</c:v>
                </c:pt>
                <c:pt idx="444">
                  <c:v>6.6599999999999993E-2</c:v>
                </c:pt>
                <c:pt idx="445">
                  <c:v>6.674999999999999E-2</c:v>
                </c:pt>
                <c:pt idx="446">
                  <c:v>6.6899999999999987E-2</c:v>
                </c:pt>
                <c:pt idx="447">
                  <c:v>6.7049999999999998E-2</c:v>
                </c:pt>
                <c:pt idx="448">
                  <c:v>6.7199999999999996E-2</c:v>
                </c:pt>
                <c:pt idx="449">
                  <c:v>6.7349999999999993E-2</c:v>
                </c:pt>
                <c:pt idx="450">
                  <c:v>6.7499999999999991E-2</c:v>
                </c:pt>
                <c:pt idx="451">
                  <c:v>6.7649999999999988E-2</c:v>
                </c:pt>
                <c:pt idx="452">
                  <c:v>6.7799999999999999E-2</c:v>
                </c:pt>
                <c:pt idx="453">
                  <c:v>6.7949999999999997E-2</c:v>
                </c:pt>
                <c:pt idx="454">
                  <c:v>6.8099999999999994E-2</c:v>
                </c:pt>
                <c:pt idx="455">
                  <c:v>6.8249999999999991E-2</c:v>
                </c:pt>
                <c:pt idx="456">
                  <c:v>6.8399999999999989E-2</c:v>
                </c:pt>
                <c:pt idx="457">
                  <c:v>6.855E-2</c:v>
                </c:pt>
                <c:pt idx="458">
                  <c:v>6.8699999999999997E-2</c:v>
                </c:pt>
                <c:pt idx="459">
                  <c:v>6.8849999999999995E-2</c:v>
                </c:pt>
                <c:pt idx="460">
                  <c:v>6.8999999999999992E-2</c:v>
                </c:pt>
                <c:pt idx="461">
                  <c:v>6.9149999999999989E-2</c:v>
                </c:pt>
                <c:pt idx="462">
                  <c:v>6.93E-2</c:v>
                </c:pt>
                <c:pt idx="463">
                  <c:v>6.9449999999999998E-2</c:v>
                </c:pt>
                <c:pt idx="464">
                  <c:v>6.9599999999999995E-2</c:v>
                </c:pt>
                <c:pt idx="465">
                  <c:v>6.9749999999999993E-2</c:v>
                </c:pt>
                <c:pt idx="466">
                  <c:v>6.989999999999999E-2</c:v>
                </c:pt>
                <c:pt idx="467">
                  <c:v>7.0049999999999987E-2</c:v>
                </c:pt>
                <c:pt idx="468">
                  <c:v>7.0199999999999999E-2</c:v>
                </c:pt>
                <c:pt idx="469">
                  <c:v>7.0349999999999996E-2</c:v>
                </c:pt>
                <c:pt idx="470">
                  <c:v>7.0499999999999993E-2</c:v>
                </c:pt>
                <c:pt idx="471">
                  <c:v>7.0649999999999991E-2</c:v>
                </c:pt>
                <c:pt idx="472">
                  <c:v>7.0799999999999988E-2</c:v>
                </c:pt>
                <c:pt idx="473">
                  <c:v>7.0949999999999999E-2</c:v>
                </c:pt>
                <c:pt idx="474">
                  <c:v>7.1099999999999997E-2</c:v>
                </c:pt>
                <c:pt idx="475">
                  <c:v>7.1249999999999994E-2</c:v>
                </c:pt>
                <c:pt idx="476">
                  <c:v>7.1399999999999991E-2</c:v>
                </c:pt>
                <c:pt idx="477">
                  <c:v>7.1549999999999989E-2</c:v>
                </c:pt>
                <c:pt idx="478">
                  <c:v>7.17E-2</c:v>
                </c:pt>
                <c:pt idx="479">
                  <c:v>7.1849999999999997E-2</c:v>
                </c:pt>
                <c:pt idx="480">
                  <c:v>7.1999999999999995E-2</c:v>
                </c:pt>
                <c:pt idx="481">
                  <c:v>7.2149999999999992E-2</c:v>
                </c:pt>
                <c:pt idx="482">
                  <c:v>7.2299999999999989E-2</c:v>
                </c:pt>
                <c:pt idx="483">
                  <c:v>7.2450000000000001E-2</c:v>
                </c:pt>
                <c:pt idx="484">
                  <c:v>7.2599999999999998E-2</c:v>
                </c:pt>
                <c:pt idx="485">
                  <c:v>7.2749999999999995E-2</c:v>
                </c:pt>
                <c:pt idx="486">
                  <c:v>7.2899999999999993E-2</c:v>
                </c:pt>
                <c:pt idx="487">
                  <c:v>7.304999999999999E-2</c:v>
                </c:pt>
                <c:pt idx="488">
                  <c:v>7.3199999999999987E-2</c:v>
                </c:pt>
                <c:pt idx="489">
                  <c:v>7.3349999999999999E-2</c:v>
                </c:pt>
                <c:pt idx="490">
                  <c:v>7.3499999999999996E-2</c:v>
                </c:pt>
                <c:pt idx="491">
                  <c:v>7.3649999999999993E-2</c:v>
                </c:pt>
                <c:pt idx="492">
                  <c:v>7.3799999999999991E-2</c:v>
                </c:pt>
                <c:pt idx="493">
                  <c:v>7.3949999999999988E-2</c:v>
                </c:pt>
                <c:pt idx="494">
                  <c:v>7.4099999999999999E-2</c:v>
                </c:pt>
                <c:pt idx="495">
                  <c:v>7.4249999999999997E-2</c:v>
                </c:pt>
                <c:pt idx="496">
                  <c:v>7.4399999999999994E-2</c:v>
                </c:pt>
                <c:pt idx="497">
                  <c:v>7.4549999999999991E-2</c:v>
                </c:pt>
                <c:pt idx="498">
                  <c:v>7.4699999999999989E-2</c:v>
                </c:pt>
                <c:pt idx="499">
                  <c:v>7.485E-2</c:v>
                </c:pt>
                <c:pt idx="500">
                  <c:v>7.4999999999999997E-2</c:v>
                </c:pt>
                <c:pt idx="501">
                  <c:v>7.5149999999999995E-2</c:v>
                </c:pt>
                <c:pt idx="502">
                  <c:v>7.5299999999999992E-2</c:v>
                </c:pt>
                <c:pt idx="503">
                  <c:v>7.5449999999999989E-2</c:v>
                </c:pt>
                <c:pt idx="504">
                  <c:v>7.5599999999999987E-2</c:v>
                </c:pt>
                <c:pt idx="505">
                  <c:v>7.5749999999999998E-2</c:v>
                </c:pt>
                <c:pt idx="506">
                  <c:v>7.5899999999999995E-2</c:v>
                </c:pt>
                <c:pt idx="507">
                  <c:v>7.6049999999999993E-2</c:v>
                </c:pt>
                <c:pt idx="508">
                  <c:v>7.619999999999999E-2</c:v>
                </c:pt>
                <c:pt idx="509">
                  <c:v>7.6349999999999987E-2</c:v>
                </c:pt>
                <c:pt idx="510">
                  <c:v>7.6499999999999999E-2</c:v>
                </c:pt>
                <c:pt idx="511">
                  <c:v>7.6649999999999996E-2</c:v>
                </c:pt>
                <c:pt idx="512">
                  <c:v>7.6799999999999993E-2</c:v>
                </c:pt>
                <c:pt idx="513">
                  <c:v>7.6949999999999991E-2</c:v>
                </c:pt>
                <c:pt idx="514">
                  <c:v>7.7099999999999988E-2</c:v>
                </c:pt>
                <c:pt idx="515">
                  <c:v>7.7249999999999999E-2</c:v>
                </c:pt>
                <c:pt idx="516">
                  <c:v>7.7399999999999997E-2</c:v>
                </c:pt>
                <c:pt idx="517">
                  <c:v>7.7549999999999994E-2</c:v>
                </c:pt>
                <c:pt idx="518">
                  <c:v>7.7699999999999991E-2</c:v>
                </c:pt>
                <c:pt idx="519">
                  <c:v>7.7849999999999989E-2</c:v>
                </c:pt>
                <c:pt idx="520">
                  <c:v>7.8E-2</c:v>
                </c:pt>
                <c:pt idx="521">
                  <c:v>7.8149999999999997E-2</c:v>
                </c:pt>
                <c:pt idx="522">
                  <c:v>7.8299999999999995E-2</c:v>
                </c:pt>
                <c:pt idx="523">
                  <c:v>7.8449999999999992E-2</c:v>
                </c:pt>
                <c:pt idx="524">
                  <c:v>7.8599999999999989E-2</c:v>
                </c:pt>
                <c:pt idx="525">
                  <c:v>7.8749999999999987E-2</c:v>
                </c:pt>
                <c:pt idx="526">
                  <c:v>7.8899999999999998E-2</c:v>
                </c:pt>
                <c:pt idx="527">
                  <c:v>7.9049999999999995E-2</c:v>
                </c:pt>
                <c:pt idx="528">
                  <c:v>7.9199999999999993E-2</c:v>
                </c:pt>
                <c:pt idx="529">
                  <c:v>7.934999999999999E-2</c:v>
                </c:pt>
                <c:pt idx="530">
                  <c:v>7.9499999999999987E-2</c:v>
                </c:pt>
                <c:pt idx="531">
                  <c:v>7.9649999999999999E-2</c:v>
                </c:pt>
                <c:pt idx="532">
                  <c:v>7.9799999999999996E-2</c:v>
                </c:pt>
                <c:pt idx="533">
                  <c:v>7.9949999999999993E-2</c:v>
                </c:pt>
                <c:pt idx="534">
                  <c:v>8.0099999999999991E-2</c:v>
                </c:pt>
                <c:pt idx="535">
                  <c:v>8.0249999999999988E-2</c:v>
                </c:pt>
                <c:pt idx="536">
                  <c:v>8.0399999999999999E-2</c:v>
                </c:pt>
                <c:pt idx="537">
                  <c:v>8.0549999999999997E-2</c:v>
                </c:pt>
                <c:pt idx="538">
                  <c:v>8.0699999999999994E-2</c:v>
                </c:pt>
                <c:pt idx="539">
                  <c:v>8.0849999999999991E-2</c:v>
                </c:pt>
                <c:pt idx="540">
                  <c:v>8.0999999999999989E-2</c:v>
                </c:pt>
                <c:pt idx="541">
                  <c:v>8.1149999999999986E-2</c:v>
                </c:pt>
                <c:pt idx="542">
                  <c:v>8.1299999999999997E-2</c:v>
                </c:pt>
                <c:pt idx="543">
                  <c:v>8.1449999999999995E-2</c:v>
                </c:pt>
                <c:pt idx="544">
                  <c:v>8.1599999999999992E-2</c:v>
                </c:pt>
                <c:pt idx="545">
                  <c:v>8.1749999999999989E-2</c:v>
                </c:pt>
                <c:pt idx="546">
                  <c:v>8.1899999999999987E-2</c:v>
                </c:pt>
                <c:pt idx="547">
                  <c:v>8.2049999999999998E-2</c:v>
                </c:pt>
                <c:pt idx="548">
                  <c:v>8.2199999999999995E-2</c:v>
                </c:pt>
                <c:pt idx="549">
                  <c:v>8.2349999999999993E-2</c:v>
                </c:pt>
                <c:pt idx="550">
                  <c:v>8.249999999999999E-2</c:v>
                </c:pt>
                <c:pt idx="551">
                  <c:v>8.2649999999999987E-2</c:v>
                </c:pt>
                <c:pt idx="552">
                  <c:v>8.2799999999999999E-2</c:v>
                </c:pt>
                <c:pt idx="553">
                  <c:v>8.2949999999999996E-2</c:v>
                </c:pt>
                <c:pt idx="554">
                  <c:v>8.3099999999999993E-2</c:v>
                </c:pt>
                <c:pt idx="555">
                  <c:v>8.3249999999999991E-2</c:v>
                </c:pt>
                <c:pt idx="556">
                  <c:v>8.3399999999999988E-2</c:v>
                </c:pt>
                <c:pt idx="557">
                  <c:v>8.3549999999999999E-2</c:v>
                </c:pt>
                <c:pt idx="558">
                  <c:v>8.3699999999999997E-2</c:v>
                </c:pt>
                <c:pt idx="559">
                  <c:v>8.3849999999999994E-2</c:v>
                </c:pt>
                <c:pt idx="560">
                  <c:v>8.3999999999999991E-2</c:v>
                </c:pt>
                <c:pt idx="561">
                  <c:v>8.4149999999999989E-2</c:v>
                </c:pt>
                <c:pt idx="562">
                  <c:v>8.4299999999999986E-2</c:v>
                </c:pt>
                <c:pt idx="563">
                  <c:v>8.4449999999999997E-2</c:v>
                </c:pt>
                <c:pt idx="564">
                  <c:v>8.4599999999999995E-2</c:v>
                </c:pt>
                <c:pt idx="565">
                  <c:v>8.4749999999999992E-2</c:v>
                </c:pt>
                <c:pt idx="566">
                  <c:v>8.4899999999999989E-2</c:v>
                </c:pt>
                <c:pt idx="567">
                  <c:v>8.5049999999999987E-2</c:v>
                </c:pt>
                <c:pt idx="568">
                  <c:v>8.5199999999999998E-2</c:v>
                </c:pt>
                <c:pt idx="569">
                  <c:v>8.5349999999999995E-2</c:v>
                </c:pt>
                <c:pt idx="570">
                  <c:v>8.5499999999999993E-2</c:v>
                </c:pt>
                <c:pt idx="571">
                  <c:v>8.564999999999999E-2</c:v>
                </c:pt>
                <c:pt idx="572">
                  <c:v>8.5799999999999987E-2</c:v>
                </c:pt>
                <c:pt idx="573">
                  <c:v>8.5949999999999999E-2</c:v>
                </c:pt>
                <c:pt idx="574">
                  <c:v>8.6099999999999996E-2</c:v>
                </c:pt>
                <c:pt idx="575">
                  <c:v>8.6249999999999993E-2</c:v>
                </c:pt>
                <c:pt idx="576">
                  <c:v>8.6399999999999991E-2</c:v>
                </c:pt>
                <c:pt idx="577">
                  <c:v>8.6549999999999988E-2</c:v>
                </c:pt>
                <c:pt idx="578">
                  <c:v>8.6699999999999999E-2</c:v>
                </c:pt>
                <c:pt idx="579">
                  <c:v>8.6849999999999997E-2</c:v>
                </c:pt>
                <c:pt idx="580">
                  <c:v>8.6999999999999994E-2</c:v>
                </c:pt>
                <c:pt idx="581">
                  <c:v>8.7149999999999991E-2</c:v>
                </c:pt>
                <c:pt idx="582">
                  <c:v>8.7299999999999989E-2</c:v>
                </c:pt>
                <c:pt idx="583">
                  <c:v>8.7449999999999986E-2</c:v>
                </c:pt>
                <c:pt idx="584">
                  <c:v>8.7599999999999997E-2</c:v>
                </c:pt>
                <c:pt idx="585">
                  <c:v>8.7749999999999995E-2</c:v>
                </c:pt>
                <c:pt idx="586">
                  <c:v>8.7899999999999992E-2</c:v>
                </c:pt>
                <c:pt idx="587">
                  <c:v>8.8049999999999989E-2</c:v>
                </c:pt>
                <c:pt idx="588">
                  <c:v>8.8199999999999987E-2</c:v>
                </c:pt>
                <c:pt idx="589">
                  <c:v>8.8349999999999998E-2</c:v>
                </c:pt>
                <c:pt idx="590">
                  <c:v>8.8499999999999995E-2</c:v>
                </c:pt>
                <c:pt idx="591">
                  <c:v>8.8649999999999993E-2</c:v>
                </c:pt>
                <c:pt idx="592">
                  <c:v>8.879999999999999E-2</c:v>
                </c:pt>
                <c:pt idx="593">
                  <c:v>8.8949999999999987E-2</c:v>
                </c:pt>
                <c:pt idx="594">
                  <c:v>8.9099999999999999E-2</c:v>
                </c:pt>
                <c:pt idx="595">
                  <c:v>8.9249999999999996E-2</c:v>
                </c:pt>
                <c:pt idx="596">
                  <c:v>8.9399999999999993E-2</c:v>
                </c:pt>
                <c:pt idx="597">
                  <c:v>8.9549999999999991E-2</c:v>
                </c:pt>
                <c:pt idx="598">
                  <c:v>8.9699999999999988E-2</c:v>
                </c:pt>
                <c:pt idx="599">
                  <c:v>8.9849999999999985E-2</c:v>
                </c:pt>
                <c:pt idx="600">
                  <c:v>0.09</c:v>
                </c:pt>
                <c:pt idx="601">
                  <c:v>9.0149999999999994E-2</c:v>
                </c:pt>
                <c:pt idx="602">
                  <c:v>9.0299999999999991E-2</c:v>
                </c:pt>
                <c:pt idx="603">
                  <c:v>9.0449999999999989E-2</c:v>
                </c:pt>
                <c:pt idx="604">
                  <c:v>9.0599999999999986E-2</c:v>
                </c:pt>
                <c:pt idx="605">
                  <c:v>9.0749999999999997E-2</c:v>
                </c:pt>
                <c:pt idx="606">
                  <c:v>9.0899999999999995E-2</c:v>
                </c:pt>
                <c:pt idx="607">
                  <c:v>9.1049999999999992E-2</c:v>
                </c:pt>
                <c:pt idx="608">
                  <c:v>9.1199999999999989E-2</c:v>
                </c:pt>
                <c:pt idx="609">
                  <c:v>9.1349999999999987E-2</c:v>
                </c:pt>
                <c:pt idx="610">
                  <c:v>9.1499999999999998E-2</c:v>
                </c:pt>
                <c:pt idx="611">
                  <c:v>9.1649999999999995E-2</c:v>
                </c:pt>
                <c:pt idx="612">
                  <c:v>9.1799999999999993E-2</c:v>
                </c:pt>
                <c:pt idx="613">
                  <c:v>9.194999999999999E-2</c:v>
                </c:pt>
                <c:pt idx="614">
                  <c:v>9.2099999999999987E-2</c:v>
                </c:pt>
                <c:pt idx="615">
                  <c:v>9.2249999999999999E-2</c:v>
                </c:pt>
                <c:pt idx="616">
                  <c:v>9.2399999999999996E-2</c:v>
                </c:pt>
                <c:pt idx="617">
                  <c:v>9.2549999999999993E-2</c:v>
                </c:pt>
                <c:pt idx="618">
                  <c:v>9.2699999999999991E-2</c:v>
                </c:pt>
                <c:pt idx="619">
                  <c:v>9.2849999999999988E-2</c:v>
                </c:pt>
                <c:pt idx="620">
                  <c:v>9.2999999999999985E-2</c:v>
                </c:pt>
                <c:pt idx="621">
                  <c:v>9.3149999999999997E-2</c:v>
                </c:pt>
                <c:pt idx="622">
                  <c:v>9.3299999999999994E-2</c:v>
                </c:pt>
                <c:pt idx="623">
                  <c:v>9.3449999999999991E-2</c:v>
                </c:pt>
                <c:pt idx="624">
                  <c:v>9.3599999999999989E-2</c:v>
                </c:pt>
                <c:pt idx="625">
                  <c:v>9.3749999999999986E-2</c:v>
                </c:pt>
                <c:pt idx="626">
                  <c:v>9.3899999999999997E-2</c:v>
                </c:pt>
                <c:pt idx="627">
                  <c:v>9.4049999999999995E-2</c:v>
                </c:pt>
                <c:pt idx="628">
                  <c:v>9.4199999999999992E-2</c:v>
                </c:pt>
                <c:pt idx="629">
                  <c:v>9.4349999999999989E-2</c:v>
                </c:pt>
                <c:pt idx="630">
                  <c:v>9.4499999999999987E-2</c:v>
                </c:pt>
                <c:pt idx="631">
                  <c:v>9.4649999999999998E-2</c:v>
                </c:pt>
                <c:pt idx="632">
                  <c:v>9.4799999999999995E-2</c:v>
                </c:pt>
                <c:pt idx="633">
                  <c:v>9.4949999999999993E-2</c:v>
                </c:pt>
                <c:pt idx="634">
                  <c:v>9.509999999999999E-2</c:v>
                </c:pt>
                <c:pt idx="635">
                  <c:v>9.5249999999999987E-2</c:v>
                </c:pt>
                <c:pt idx="636">
                  <c:v>9.5399999999999985E-2</c:v>
                </c:pt>
                <c:pt idx="637">
                  <c:v>9.5549999999999996E-2</c:v>
                </c:pt>
                <c:pt idx="638">
                  <c:v>9.5699999999999993E-2</c:v>
                </c:pt>
                <c:pt idx="639">
                  <c:v>9.5849999999999991E-2</c:v>
                </c:pt>
                <c:pt idx="640">
                  <c:v>9.5999999999999988E-2</c:v>
                </c:pt>
                <c:pt idx="641">
                  <c:v>9.6149999999999985E-2</c:v>
                </c:pt>
                <c:pt idx="642">
                  <c:v>9.6299999999999997E-2</c:v>
                </c:pt>
                <c:pt idx="643">
                  <c:v>9.6449999999999994E-2</c:v>
                </c:pt>
                <c:pt idx="644">
                  <c:v>9.6599999999999991E-2</c:v>
                </c:pt>
                <c:pt idx="645">
                  <c:v>9.6749999999999989E-2</c:v>
                </c:pt>
                <c:pt idx="646">
                  <c:v>9.6899999999999986E-2</c:v>
                </c:pt>
                <c:pt idx="647">
                  <c:v>9.7049999999999997E-2</c:v>
                </c:pt>
                <c:pt idx="648">
                  <c:v>9.7199999999999995E-2</c:v>
                </c:pt>
                <c:pt idx="649">
                  <c:v>9.7349999999999992E-2</c:v>
                </c:pt>
                <c:pt idx="650">
                  <c:v>9.7499999999999989E-2</c:v>
                </c:pt>
                <c:pt idx="651">
                  <c:v>9.7649999999999987E-2</c:v>
                </c:pt>
                <c:pt idx="652">
                  <c:v>9.7799999999999998E-2</c:v>
                </c:pt>
                <c:pt idx="653">
                  <c:v>9.7949999999999995E-2</c:v>
                </c:pt>
                <c:pt idx="654">
                  <c:v>9.8099999999999993E-2</c:v>
                </c:pt>
                <c:pt idx="655">
                  <c:v>9.824999999999999E-2</c:v>
                </c:pt>
                <c:pt idx="656">
                  <c:v>9.8399999999999987E-2</c:v>
                </c:pt>
                <c:pt idx="657">
                  <c:v>9.8549999999999985E-2</c:v>
                </c:pt>
                <c:pt idx="658">
                  <c:v>9.8699999999999996E-2</c:v>
                </c:pt>
                <c:pt idx="659">
                  <c:v>9.8849999999999993E-2</c:v>
                </c:pt>
                <c:pt idx="660">
                  <c:v>9.8999999999999991E-2</c:v>
                </c:pt>
                <c:pt idx="661">
                  <c:v>9.9149999999999988E-2</c:v>
                </c:pt>
                <c:pt idx="662">
                  <c:v>9.9299999999999986E-2</c:v>
                </c:pt>
                <c:pt idx="663">
                  <c:v>9.9449999999999997E-2</c:v>
                </c:pt>
                <c:pt idx="664">
                  <c:v>9.9599999999999994E-2</c:v>
                </c:pt>
                <c:pt idx="665">
                  <c:v>9.9749999999999991E-2</c:v>
                </c:pt>
                <c:pt idx="666">
                  <c:v>9.9899999999999989E-2</c:v>
                </c:pt>
                <c:pt idx="667">
                  <c:v>0.10004999999999999</c:v>
                </c:pt>
                <c:pt idx="668">
                  <c:v>0.1002</c:v>
                </c:pt>
                <c:pt idx="669">
                  <c:v>0.10034999999999999</c:v>
                </c:pt>
                <c:pt idx="670">
                  <c:v>0.10049999999999999</c:v>
                </c:pt>
                <c:pt idx="671">
                  <c:v>0.10064999999999999</c:v>
                </c:pt>
                <c:pt idx="672">
                  <c:v>0.10079999999999999</c:v>
                </c:pt>
                <c:pt idx="673">
                  <c:v>0.10095</c:v>
                </c:pt>
                <c:pt idx="674">
                  <c:v>0.1011</c:v>
                </c:pt>
                <c:pt idx="675">
                  <c:v>0.10124999999999999</c:v>
                </c:pt>
                <c:pt idx="676">
                  <c:v>0.10139999999999999</c:v>
                </c:pt>
                <c:pt idx="677">
                  <c:v>0.10154999999999999</c:v>
                </c:pt>
                <c:pt idx="678">
                  <c:v>0.10169999999999998</c:v>
                </c:pt>
                <c:pt idx="679">
                  <c:v>0.10185</c:v>
                </c:pt>
                <c:pt idx="680">
                  <c:v>0.10199999999999999</c:v>
                </c:pt>
                <c:pt idx="681">
                  <c:v>0.10214999999999999</c:v>
                </c:pt>
                <c:pt idx="682">
                  <c:v>0.10229999999999999</c:v>
                </c:pt>
                <c:pt idx="683">
                  <c:v>0.10244999999999999</c:v>
                </c:pt>
                <c:pt idx="684">
                  <c:v>0.1026</c:v>
                </c:pt>
                <c:pt idx="685">
                  <c:v>0.10274999999999999</c:v>
                </c:pt>
                <c:pt idx="686">
                  <c:v>0.10289999999999999</c:v>
                </c:pt>
                <c:pt idx="687">
                  <c:v>0.10304999999999999</c:v>
                </c:pt>
                <c:pt idx="688">
                  <c:v>0.10319999999999999</c:v>
                </c:pt>
                <c:pt idx="689">
                  <c:v>0.10335</c:v>
                </c:pt>
                <c:pt idx="690">
                  <c:v>0.10349999999999999</c:v>
                </c:pt>
                <c:pt idx="691">
                  <c:v>0.10364999999999999</c:v>
                </c:pt>
                <c:pt idx="692">
                  <c:v>0.10379999999999999</c:v>
                </c:pt>
                <c:pt idx="693">
                  <c:v>0.10394999999999999</c:v>
                </c:pt>
                <c:pt idx="694">
                  <c:v>0.10409999999999998</c:v>
                </c:pt>
                <c:pt idx="695">
                  <c:v>0.10425</c:v>
                </c:pt>
                <c:pt idx="696">
                  <c:v>0.10439999999999999</c:v>
                </c:pt>
                <c:pt idx="697">
                  <c:v>0.10454999999999999</c:v>
                </c:pt>
                <c:pt idx="698">
                  <c:v>0.10469999999999999</c:v>
                </c:pt>
                <c:pt idx="699">
                  <c:v>0.10484999999999998</c:v>
                </c:pt>
                <c:pt idx="700">
                  <c:v>0.105</c:v>
                </c:pt>
                <c:pt idx="701">
                  <c:v>0.10514999999999999</c:v>
                </c:pt>
                <c:pt idx="702">
                  <c:v>0.10529999999999999</c:v>
                </c:pt>
                <c:pt idx="703">
                  <c:v>0.10544999999999999</c:v>
                </c:pt>
                <c:pt idx="704">
                  <c:v>0.10559999999999999</c:v>
                </c:pt>
                <c:pt idx="705">
                  <c:v>0.10575</c:v>
                </c:pt>
                <c:pt idx="706">
                  <c:v>0.10589999999999999</c:v>
                </c:pt>
                <c:pt idx="707">
                  <c:v>0.10604999999999999</c:v>
                </c:pt>
                <c:pt idx="708">
                  <c:v>0.10619999999999999</c:v>
                </c:pt>
                <c:pt idx="709">
                  <c:v>0.10634999999999999</c:v>
                </c:pt>
                <c:pt idx="710">
                  <c:v>0.1065</c:v>
                </c:pt>
                <c:pt idx="711">
                  <c:v>0.10664999999999999</c:v>
                </c:pt>
                <c:pt idx="712">
                  <c:v>0.10679999999999999</c:v>
                </c:pt>
                <c:pt idx="713">
                  <c:v>0.10694999999999999</c:v>
                </c:pt>
                <c:pt idx="714">
                  <c:v>0.10709999999999999</c:v>
                </c:pt>
                <c:pt idx="715">
                  <c:v>0.10724999999999998</c:v>
                </c:pt>
                <c:pt idx="716">
                  <c:v>0.1074</c:v>
                </c:pt>
                <c:pt idx="717">
                  <c:v>0.10754999999999999</c:v>
                </c:pt>
                <c:pt idx="718">
                  <c:v>0.10769999999999999</c:v>
                </c:pt>
                <c:pt idx="719">
                  <c:v>0.10784999999999999</c:v>
                </c:pt>
                <c:pt idx="720">
                  <c:v>0.10799999999999998</c:v>
                </c:pt>
                <c:pt idx="721">
                  <c:v>0.10815</c:v>
                </c:pt>
                <c:pt idx="722">
                  <c:v>0.10829999999999999</c:v>
                </c:pt>
                <c:pt idx="723">
                  <c:v>0.10844999999999999</c:v>
                </c:pt>
                <c:pt idx="724">
                  <c:v>0.10859999999999999</c:v>
                </c:pt>
                <c:pt idx="725">
                  <c:v>0.10874999999999999</c:v>
                </c:pt>
                <c:pt idx="726">
                  <c:v>0.1089</c:v>
                </c:pt>
                <c:pt idx="727">
                  <c:v>0.10904999999999999</c:v>
                </c:pt>
                <c:pt idx="728">
                  <c:v>0.10919999999999999</c:v>
                </c:pt>
                <c:pt idx="729">
                  <c:v>0.10934999999999999</c:v>
                </c:pt>
                <c:pt idx="730">
                  <c:v>0.10949999999999999</c:v>
                </c:pt>
                <c:pt idx="731">
                  <c:v>0.10964999999999998</c:v>
                </c:pt>
                <c:pt idx="732">
                  <c:v>0.10979999999999999</c:v>
                </c:pt>
                <c:pt idx="733">
                  <c:v>0.10994999999999999</c:v>
                </c:pt>
                <c:pt idx="734">
                  <c:v>0.11009999999999999</c:v>
                </c:pt>
                <c:pt idx="735">
                  <c:v>0.11024999999999999</c:v>
                </c:pt>
                <c:pt idx="736">
                  <c:v>0.11039999999999998</c:v>
                </c:pt>
                <c:pt idx="737">
                  <c:v>0.11055</c:v>
                </c:pt>
                <c:pt idx="738">
                  <c:v>0.11069999999999999</c:v>
                </c:pt>
                <c:pt idx="739">
                  <c:v>0.11084999999999999</c:v>
                </c:pt>
                <c:pt idx="740">
                  <c:v>0.11099999999999999</c:v>
                </c:pt>
                <c:pt idx="741">
                  <c:v>0.11114999999999998</c:v>
                </c:pt>
                <c:pt idx="742">
                  <c:v>0.1113</c:v>
                </c:pt>
                <c:pt idx="743">
                  <c:v>0.11144999999999999</c:v>
                </c:pt>
                <c:pt idx="744">
                  <c:v>0.11159999999999999</c:v>
                </c:pt>
                <c:pt idx="745">
                  <c:v>0.11174999999999999</c:v>
                </c:pt>
                <c:pt idx="746">
                  <c:v>0.11189999999999999</c:v>
                </c:pt>
                <c:pt idx="747">
                  <c:v>0.11205</c:v>
                </c:pt>
                <c:pt idx="748">
                  <c:v>0.11219999999999999</c:v>
                </c:pt>
                <c:pt idx="749">
                  <c:v>0.11234999999999999</c:v>
                </c:pt>
                <c:pt idx="750">
                  <c:v>0.11249999999999999</c:v>
                </c:pt>
                <c:pt idx="751">
                  <c:v>0.11264999999999999</c:v>
                </c:pt>
                <c:pt idx="752">
                  <c:v>0.11279999999999998</c:v>
                </c:pt>
                <c:pt idx="753">
                  <c:v>0.11294999999999999</c:v>
                </c:pt>
                <c:pt idx="754">
                  <c:v>0.11309999999999999</c:v>
                </c:pt>
                <c:pt idx="755">
                  <c:v>0.11324999999999999</c:v>
                </c:pt>
                <c:pt idx="756">
                  <c:v>0.11339999999999999</c:v>
                </c:pt>
                <c:pt idx="757">
                  <c:v>0.11354999999999998</c:v>
                </c:pt>
                <c:pt idx="758">
                  <c:v>0.1137</c:v>
                </c:pt>
                <c:pt idx="759">
                  <c:v>0.11384999999999999</c:v>
                </c:pt>
                <c:pt idx="760">
                  <c:v>0.11399999999999999</c:v>
                </c:pt>
                <c:pt idx="761">
                  <c:v>0.11414999999999999</c:v>
                </c:pt>
                <c:pt idx="762">
                  <c:v>0.11429999999999998</c:v>
                </c:pt>
                <c:pt idx="763">
                  <c:v>0.11445</c:v>
                </c:pt>
                <c:pt idx="764">
                  <c:v>0.11459999999999999</c:v>
                </c:pt>
                <c:pt idx="765">
                  <c:v>0.11474999999999999</c:v>
                </c:pt>
                <c:pt idx="766">
                  <c:v>0.11489999999999999</c:v>
                </c:pt>
                <c:pt idx="767">
                  <c:v>0.11504999999999999</c:v>
                </c:pt>
                <c:pt idx="768">
                  <c:v>0.1152</c:v>
                </c:pt>
                <c:pt idx="769">
                  <c:v>0.11534999999999999</c:v>
                </c:pt>
                <c:pt idx="770">
                  <c:v>0.11549999999999999</c:v>
                </c:pt>
                <c:pt idx="771">
                  <c:v>0.11564999999999999</c:v>
                </c:pt>
                <c:pt idx="772">
                  <c:v>0.11579999999999999</c:v>
                </c:pt>
                <c:pt idx="773">
                  <c:v>0.11594999999999998</c:v>
                </c:pt>
                <c:pt idx="774">
                  <c:v>0.11609999999999999</c:v>
                </c:pt>
                <c:pt idx="775">
                  <c:v>0.11624999999999999</c:v>
                </c:pt>
                <c:pt idx="776">
                  <c:v>0.11639999999999999</c:v>
                </c:pt>
                <c:pt idx="777">
                  <c:v>0.11654999999999999</c:v>
                </c:pt>
                <c:pt idx="778">
                  <c:v>0.11669999999999998</c:v>
                </c:pt>
                <c:pt idx="779">
                  <c:v>0.11685</c:v>
                </c:pt>
                <c:pt idx="780">
                  <c:v>0.11699999999999999</c:v>
                </c:pt>
                <c:pt idx="781">
                  <c:v>0.11714999999999999</c:v>
                </c:pt>
                <c:pt idx="782">
                  <c:v>0.11729999999999999</c:v>
                </c:pt>
                <c:pt idx="783">
                  <c:v>0.11744999999999998</c:v>
                </c:pt>
                <c:pt idx="784">
                  <c:v>0.1176</c:v>
                </c:pt>
                <c:pt idx="785">
                  <c:v>0.11774999999999999</c:v>
                </c:pt>
                <c:pt idx="786">
                  <c:v>0.11789999999999999</c:v>
                </c:pt>
                <c:pt idx="787">
                  <c:v>0.11804999999999999</c:v>
                </c:pt>
                <c:pt idx="788">
                  <c:v>0.11819999999999999</c:v>
                </c:pt>
                <c:pt idx="789">
                  <c:v>0.11834999999999998</c:v>
                </c:pt>
                <c:pt idx="790">
                  <c:v>0.11849999999999999</c:v>
                </c:pt>
                <c:pt idx="791">
                  <c:v>0.11864999999999999</c:v>
                </c:pt>
                <c:pt idx="792">
                  <c:v>0.11879999999999999</c:v>
                </c:pt>
                <c:pt idx="793">
                  <c:v>0.11894999999999999</c:v>
                </c:pt>
                <c:pt idx="794">
                  <c:v>0.11909999999999998</c:v>
                </c:pt>
                <c:pt idx="795">
                  <c:v>0.11924999999999999</c:v>
                </c:pt>
                <c:pt idx="796">
                  <c:v>0.11939999999999999</c:v>
                </c:pt>
                <c:pt idx="797">
                  <c:v>0.11954999999999999</c:v>
                </c:pt>
                <c:pt idx="798">
                  <c:v>0.11969999999999999</c:v>
                </c:pt>
                <c:pt idx="799">
                  <c:v>0.11984999999999998</c:v>
                </c:pt>
                <c:pt idx="800">
                  <c:v>0.12</c:v>
                </c:pt>
                <c:pt idx="801">
                  <c:v>0.12014999999999999</c:v>
                </c:pt>
                <c:pt idx="802">
                  <c:v>0.12029999999999999</c:v>
                </c:pt>
                <c:pt idx="803">
                  <c:v>0.12044999999999999</c:v>
                </c:pt>
                <c:pt idx="804">
                  <c:v>0.12059999999999998</c:v>
                </c:pt>
                <c:pt idx="805">
                  <c:v>0.12075</c:v>
                </c:pt>
                <c:pt idx="806">
                  <c:v>0.12089999999999999</c:v>
                </c:pt>
                <c:pt idx="807">
                  <c:v>0.12104999999999999</c:v>
                </c:pt>
                <c:pt idx="808">
                  <c:v>0.12119999999999999</c:v>
                </c:pt>
                <c:pt idx="809">
                  <c:v>0.12134999999999999</c:v>
                </c:pt>
                <c:pt idx="810">
                  <c:v>0.12149999999999998</c:v>
                </c:pt>
                <c:pt idx="811">
                  <c:v>0.12164999999999999</c:v>
                </c:pt>
                <c:pt idx="812">
                  <c:v>0.12179999999999999</c:v>
                </c:pt>
                <c:pt idx="813">
                  <c:v>0.12194999999999999</c:v>
                </c:pt>
                <c:pt idx="814">
                  <c:v>0.12209999999999999</c:v>
                </c:pt>
                <c:pt idx="815">
                  <c:v>0.12224999999999998</c:v>
                </c:pt>
                <c:pt idx="816">
                  <c:v>0.12239999999999999</c:v>
                </c:pt>
                <c:pt idx="817">
                  <c:v>0.12254999999999999</c:v>
                </c:pt>
                <c:pt idx="818">
                  <c:v>0.12269999999999999</c:v>
                </c:pt>
                <c:pt idx="819">
                  <c:v>0.12284999999999999</c:v>
                </c:pt>
                <c:pt idx="820">
                  <c:v>0.12299999999999998</c:v>
                </c:pt>
                <c:pt idx="821">
                  <c:v>0.12315</c:v>
                </c:pt>
                <c:pt idx="822">
                  <c:v>0.12329999999999999</c:v>
                </c:pt>
                <c:pt idx="823">
                  <c:v>0.12344999999999999</c:v>
                </c:pt>
                <c:pt idx="824">
                  <c:v>0.12359999999999999</c:v>
                </c:pt>
                <c:pt idx="825">
                  <c:v>0.12374999999999999</c:v>
                </c:pt>
                <c:pt idx="826">
                  <c:v>0.12389999999999998</c:v>
                </c:pt>
                <c:pt idx="827">
                  <c:v>0.12404999999999999</c:v>
                </c:pt>
                <c:pt idx="828">
                  <c:v>0.12419999999999999</c:v>
                </c:pt>
                <c:pt idx="829">
                  <c:v>0.12434999999999999</c:v>
                </c:pt>
                <c:pt idx="830">
                  <c:v>0.12449999999999999</c:v>
                </c:pt>
                <c:pt idx="831">
                  <c:v>0.12464999999999998</c:v>
                </c:pt>
                <c:pt idx="832">
                  <c:v>0.12479999999999999</c:v>
                </c:pt>
                <c:pt idx="833">
                  <c:v>0.12494999999999999</c:v>
                </c:pt>
                <c:pt idx="834">
                  <c:v>0.12509999999999999</c:v>
                </c:pt>
                <c:pt idx="835">
                  <c:v>0.12525</c:v>
                </c:pt>
                <c:pt idx="836">
                  <c:v>0.12539999999999998</c:v>
                </c:pt>
                <c:pt idx="837">
                  <c:v>0.12554999999999999</c:v>
                </c:pt>
                <c:pt idx="838">
                  <c:v>0.12569999999999998</c:v>
                </c:pt>
                <c:pt idx="839">
                  <c:v>0.12584999999999999</c:v>
                </c:pt>
                <c:pt idx="840">
                  <c:v>0.126</c:v>
                </c:pt>
                <c:pt idx="841">
                  <c:v>0.12614999999999998</c:v>
                </c:pt>
                <c:pt idx="842">
                  <c:v>0.1263</c:v>
                </c:pt>
                <c:pt idx="843">
                  <c:v>0.12644999999999998</c:v>
                </c:pt>
                <c:pt idx="844">
                  <c:v>0.12659999999999999</c:v>
                </c:pt>
                <c:pt idx="845">
                  <c:v>0.12675</c:v>
                </c:pt>
                <c:pt idx="846">
                  <c:v>0.12689999999999999</c:v>
                </c:pt>
                <c:pt idx="847">
                  <c:v>0.12705</c:v>
                </c:pt>
                <c:pt idx="848">
                  <c:v>0.12719999999999998</c:v>
                </c:pt>
                <c:pt idx="849">
                  <c:v>0.12734999999999999</c:v>
                </c:pt>
                <c:pt idx="850">
                  <c:v>0.1275</c:v>
                </c:pt>
                <c:pt idx="851">
                  <c:v>0.12764999999999999</c:v>
                </c:pt>
                <c:pt idx="852">
                  <c:v>0.1278</c:v>
                </c:pt>
                <c:pt idx="853">
                  <c:v>0.12794999999999998</c:v>
                </c:pt>
                <c:pt idx="854">
                  <c:v>0.12809999999999999</c:v>
                </c:pt>
                <c:pt idx="855">
                  <c:v>0.12824999999999998</c:v>
                </c:pt>
                <c:pt idx="856">
                  <c:v>0.12839999999999999</c:v>
                </c:pt>
                <c:pt idx="857">
                  <c:v>0.12855</c:v>
                </c:pt>
                <c:pt idx="858">
                  <c:v>0.12869999999999998</c:v>
                </c:pt>
                <c:pt idx="859">
                  <c:v>0.12884999999999999</c:v>
                </c:pt>
                <c:pt idx="860">
                  <c:v>0.12899999999999998</c:v>
                </c:pt>
                <c:pt idx="861">
                  <c:v>0.12914999999999999</c:v>
                </c:pt>
                <c:pt idx="862">
                  <c:v>0.1293</c:v>
                </c:pt>
                <c:pt idx="863">
                  <c:v>0.12944999999999998</c:v>
                </c:pt>
                <c:pt idx="864">
                  <c:v>0.12959999999999999</c:v>
                </c:pt>
                <c:pt idx="865">
                  <c:v>0.12974999999999998</c:v>
                </c:pt>
                <c:pt idx="866">
                  <c:v>0.12989999999999999</c:v>
                </c:pt>
                <c:pt idx="867">
                  <c:v>0.13005</c:v>
                </c:pt>
                <c:pt idx="868">
                  <c:v>0.13019999999999998</c:v>
                </c:pt>
                <c:pt idx="869">
                  <c:v>0.13034999999999999</c:v>
                </c:pt>
                <c:pt idx="870">
                  <c:v>0.13049999999999998</c:v>
                </c:pt>
                <c:pt idx="871">
                  <c:v>0.13064999999999999</c:v>
                </c:pt>
                <c:pt idx="872">
                  <c:v>0.1308</c:v>
                </c:pt>
                <c:pt idx="873">
                  <c:v>0.13094999999999998</c:v>
                </c:pt>
                <c:pt idx="874">
                  <c:v>0.13109999999999999</c:v>
                </c:pt>
                <c:pt idx="875">
                  <c:v>0.13124999999999998</c:v>
                </c:pt>
                <c:pt idx="876">
                  <c:v>0.13139999999999999</c:v>
                </c:pt>
                <c:pt idx="877">
                  <c:v>0.13155</c:v>
                </c:pt>
                <c:pt idx="878">
                  <c:v>0.13169999999999998</c:v>
                </c:pt>
                <c:pt idx="879">
                  <c:v>0.13184999999999999</c:v>
                </c:pt>
                <c:pt idx="880">
                  <c:v>0.13199999999999998</c:v>
                </c:pt>
                <c:pt idx="881">
                  <c:v>0.13214999999999999</c:v>
                </c:pt>
                <c:pt idx="882">
                  <c:v>0.1323</c:v>
                </c:pt>
                <c:pt idx="883">
                  <c:v>0.13244999999999998</c:v>
                </c:pt>
                <c:pt idx="884">
                  <c:v>0.1326</c:v>
                </c:pt>
                <c:pt idx="885">
                  <c:v>0.13274999999999998</c:v>
                </c:pt>
                <c:pt idx="886">
                  <c:v>0.13289999999999999</c:v>
                </c:pt>
                <c:pt idx="887">
                  <c:v>0.13305</c:v>
                </c:pt>
                <c:pt idx="888">
                  <c:v>0.13319999999999999</c:v>
                </c:pt>
                <c:pt idx="889">
                  <c:v>0.13335</c:v>
                </c:pt>
                <c:pt idx="890">
                  <c:v>0.13349999999999998</c:v>
                </c:pt>
                <c:pt idx="891">
                  <c:v>0.13364999999999999</c:v>
                </c:pt>
                <c:pt idx="892">
                  <c:v>0.13379999999999997</c:v>
                </c:pt>
                <c:pt idx="893">
                  <c:v>0.13394999999999999</c:v>
                </c:pt>
                <c:pt idx="894">
                  <c:v>0.1341</c:v>
                </c:pt>
                <c:pt idx="895">
                  <c:v>0.13424999999999998</c:v>
                </c:pt>
                <c:pt idx="896">
                  <c:v>0.13439999999999999</c:v>
                </c:pt>
                <c:pt idx="897">
                  <c:v>0.13454999999999998</c:v>
                </c:pt>
                <c:pt idx="898">
                  <c:v>0.13469999999999999</c:v>
                </c:pt>
                <c:pt idx="899">
                  <c:v>0.13485</c:v>
                </c:pt>
                <c:pt idx="900">
                  <c:v>0.13499999999999998</c:v>
                </c:pt>
                <c:pt idx="901">
                  <c:v>0.13514999999999999</c:v>
                </c:pt>
                <c:pt idx="902">
                  <c:v>0.13529999999999998</c:v>
                </c:pt>
                <c:pt idx="903">
                  <c:v>0.13544999999999999</c:v>
                </c:pt>
                <c:pt idx="904">
                  <c:v>0.1356</c:v>
                </c:pt>
                <c:pt idx="905">
                  <c:v>0.13574999999999998</c:v>
                </c:pt>
                <c:pt idx="906">
                  <c:v>0.13589999999999999</c:v>
                </c:pt>
                <c:pt idx="907">
                  <c:v>0.13604999999999998</c:v>
                </c:pt>
                <c:pt idx="908">
                  <c:v>0.13619999999999999</c:v>
                </c:pt>
                <c:pt idx="909">
                  <c:v>0.13635</c:v>
                </c:pt>
                <c:pt idx="910">
                  <c:v>0.13649999999999998</c:v>
                </c:pt>
                <c:pt idx="911">
                  <c:v>0.13664999999999999</c:v>
                </c:pt>
                <c:pt idx="912">
                  <c:v>0.13679999999999998</c:v>
                </c:pt>
                <c:pt idx="913">
                  <c:v>0.13694999999999999</c:v>
                </c:pt>
                <c:pt idx="914">
                  <c:v>0.1371</c:v>
                </c:pt>
                <c:pt idx="915">
                  <c:v>0.13724999999999998</c:v>
                </c:pt>
                <c:pt idx="916">
                  <c:v>0.13739999999999999</c:v>
                </c:pt>
                <c:pt idx="917">
                  <c:v>0.13754999999999998</c:v>
                </c:pt>
                <c:pt idx="918">
                  <c:v>0.13769999999999999</c:v>
                </c:pt>
                <c:pt idx="919">
                  <c:v>0.13785</c:v>
                </c:pt>
                <c:pt idx="920">
                  <c:v>0.13799999999999998</c:v>
                </c:pt>
                <c:pt idx="921">
                  <c:v>0.13815</c:v>
                </c:pt>
                <c:pt idx="922">
                  <c:v>0.13829999999999998</c:v>
                </c:pt>
                <c:pt idx="923">
                  <c:v>0.13844999999999999</c:v>
                </c:pt>
                <c:pt idx="924">
                  <c:v>0.1386</c:v>
                </c:pt>
                <c:pt idx="925">
                  <c:v>0.13874999999999998</c:v>
                </c:pt>
                <c:pt idx="926">
                  <c:v>0.1389</c:v>
                </c:pt>
                <c:pt idx="927">
                  <c:v>0.13904999999999998</c:v>
                </c:pt>
                <c:pt idx="928">
                  <c:v>0.13919999999999999</c:v>
                </c:pt>
                <c:pt idx="929">
                  <c:v>0.13935</c:v>
                </c:pt>
                <c:pt idx="930">
                  <c:v>0.13949999999999999</c:v>
                </c:pt>
                <c:pt idx="931">
                  <c:v>0.13965</c:v>
                </c:pt>
                <c:pt idx="932">
                  <c:v>0.13979999999999998</c:v>
                </c:pt>
                <c:pt idx="933">
                  <c:v>0.13994999999999999</c:v>
                </c:pt>
                <c:pt idx="934">
                  <c:v>0.14009999999999997</c:v>
                </c:pt>
                <c:pt idx="935">
                  <c:v>0.14024999999999999</c:v>
                </c:pt>
                <c:pt idx="936">
                  <c:v>0.1404</c:v>
                </c:pt>
                <c:pt idx="937">
                  <c:v>0.14054999999999998</c:v>
                </c:pt>
                <c:pt idx="938">
                  <c:v>0.14069999999999999</c:v>
                </c:pt>
                <c:pt idx="939">
                  <c:v>0.14084999999999998</c:v>
                </c:pt>
                <c:pt idx="940">
                  <c:v>0.14099999999999999</c:v>
                </c:pt>
                <c:pt idx="941">
                  <c:v>0.14115</c:v>
                </c:pt>
                <c:pt idx="942">
                  <c:v>0.14129999999999998</c:v>
                </c:pt>
                <c:pt idx="943">
                  <c:v>0.14144999999999999</c:v>
                </c:pt>
                <c:pt idx="944">
                  <c:v>0.14159999999999998</c:v>
                </c:pt>
                <c:pt idx="945">
                  <c:v>0.14174999999999999</c:v>
                </c:pt>
                <c:pt idx="946">
                  <c:v>0.1419</c:v>
                </c:pt>
                <c:pt idx="947">
                  <c:v>0.14204999999999998</c:v>
                </c:pt>
                <c:pt idx="948">
                  <c:v>0.14219999999999999</c:v>
                </c:pt>
                <c:pt idx="949">
                  <c:v>0.14234999999999998</c:v>
                </c:pt>
                <c:pt idx="950">
                  <c:v>0.14249999999999999</c:v>
                </c:pt>
                <c:pt idx="951">
                  <c:v>0.14265</c:v>
                </c:pt>
                <c:pt idx="952">
                  <c:v>0.14279999999999998</c:v>
                </c:pt>
                <c:pt idx="953">
                  <c:v>0.14294999999999999</c:v>
                </c:pt>
                <c:pt idx="954">
                  <c:v>0.14309999999999998</c:v>
                </c:pt>
                <c:pt idx="955">
                  <c:v>0.14324999999999999</c:v>
                </c:pt>
                <c:pt idx="956">
                  <c:v>0.1434</c:v>
                </c:pt>
                <c:pt idx="957">
                  <c:v>0.14354999999999998</c:v>
                </c:pt>
                <c:pt idx="958">
                  <c:v>0.14369999999999999</c:v>
                </c:pt>
                <c:pt idx="959">
                  <c:v>0.14384999999999998</c:v>
                </c:pt>
                <c:pt idx="960">
                  <c:v>0.14399999999999999</c:v>
                </c:pt>
                <c:pt idx="961">
                  <c:v>0.14415</c:v>
                </c:pt>
                <c:pt idx="962">
                  <c:v>0.14429999999999998</c:v>
                </c:pt>
                <c:pt idx="963">
                  <c:v>0.14445</c:v>
                </c:pt>
                <c:pt idx="964">
                  <c:v>0.14459999999999998</c:v>
                </c:pt>
                <c:pt idx="965">
                  <c:v>0.14474999999999999</c:v>
                </c:pt>
                <c:pt idx="966">
                  <c:v>0.1449</c:v>
                </c:pt>
                <c:pt idx="967">
                  <c:v>0.14504999999999998</c:v>
                </c:pt>
                <c:pt idx="968">
                  <c:v>0.1452</c:v>
                </c:pt>
                <c:pt idx="969">
                  <c:v>0.14534999999999998</c:v>
                </c:pt>
                <c:pt idx="970">
                  <c:v>0.14549999999999999</c:v>
                </c:pt>
                <c:pt idx="971">
                  <c:v>0.14564999999999997</c:v>
                </c:pt>
                <c:pt idx="972">
                  <c:v>0.14579999999999999</c:v>
                </c:pt>
                <c:pt idx="973">
                  <c:v>0.14595</c:v>
                </c:pt>
                <c:pt idx="974">
                  <c:v>0.14609999999999998</c:v>
                </c:pt>
                <c:pt idx="975">
                  <c:v>0.14624999999999999</c:v>
                </c:pt>
                <c:pt idx="976">
                  <c:v>0.14639999999999997</c:v>
                </c:pt>
                <c:pt idx="977">
                  <c:v>0.14654999999999999</c:v>
                </c:pt>
                <c:pt idx="978">
                  <c:v>0.1467</c:v>
                </c:pt>
                <c:pt idx="979">
                  <c:v>0.14684999999999998</c:v>
                </c:pt>
                <c:pt idx="980">
                  <c:v>0.14699999999999999</c:v>
                </c:pt>
                <c:pt idx="981">
                  <c:v>0.14714999999999998</c:v>
                </c:pt>
                <c:pt idx="982">
                  <c:v>0.14729999999999999</c:v>
                </c:pt>
                <c:pt idx="983">
                  <c:v>0.14745</c:v>
                </c:pt>
                <c:pt idx="984">
                  <c:v>0.14759999999999998</c:v>
                </c:pt>
                <c:pt idx="985">
                  <c:v>0.14774999999999999</c:v>
                </c:pt>
                <c:pt idx="986">
                  <c:v>0.14789999999999998</c:v>
                </c:pt>
                <c:pt idx="987">
                  <c:v>0.14804999999999999</c:v>
                </c:pt>
                <c:pt idx="988">
                  <c:v>0.1482</c:v>
                </c:pt>
                <c:pt idx="989">
                  <c:v>0.14834999999999998</c:v>
                </c:pt>
                <c:pt idx="990">
                  <c:v>0.14849999999999999</c:v>
                </c:pt>
                <c:pt idx="991">
                  <c:v>0.14864999999999998</c:v>
                </c:pt>
                <c:pt idx="992">
                  <c:v>0.14879999999999999</c:v>
                </c:pt>
                <c:pt idx="993">
                  <c:v>0.14895</c:v>
                </c:pt>
                <c:pt idx="994">
                  <c:v>0.14909999999999998</c:v>
                </c:pt>
                <c:pt idx="995">
                  <c:v>0.14924999999999999</c:v>
                </c:pt>
                <c:pt idx="996">
                  <c:v>0.14939999999999998</c:v>
                </c:pt>
                <c:pt idx="997">
                  <c:v>0.14954999999999999</c:v>
                </c:pt>
                <c:pt idx="998">
                  <c:v>0.1497</c:v>
                </c:pt>
                <c:pt idx="999">
                  <c:v>0.14984999999999998</c:v>
                </c:pt>
                <c:pt idx="1000">
                  <c:v>0.15</c:v>
                </c:pt>
              </c:numCache>
            </c:numRef>
          </c:cat>
          <c:val>
            <c:numRef>
              <c:f>Foglio1!$D$14:$D$1014</c:f>
              <c:numCache>
                <c:formatCode>0.00E+00</c:formatCode>
                <c:ptCount val="1001"/>
                <c:pt idx="0">
                  <c:v>16</c:v>
                </c:pt>
                <c:pt idx="1">
                  <c:v>15.89</c:v>
                </c:pt>
                <c:pt idx="2">
                  <c:v>15.781099999999999</c:v>
                </c:pt>
                <c:pt idx="3">
                  <c:v>15.673288999999997</c:v>
                </c:pt>
                <c:pt idx="4">
                  <c:v>15.566556109999997</c:v>
                </c:pt>
                <c:pt idx="5">
                  <c:v>15.460890548899997</c:v>
                </c:pt>
                <c:pt idx="6">
                  <c:v>15.356281643410998</c:v>
                </c:pt>
                <c:pt idx="7">
                  <c:v>15.252718826976889</c:v>
                </c:pt>
                <c:pt idx="8">
                  <c:v>15.150191638707117</c:v>
                </c:pt>
                <c:pt idx="9">
                  <c:v>15.048689722320045</c:v>
                </c:pt>
                <c:pt idx="10">
                  <c:v>14.948202825096846</c:v>
                </c:pt>
                <c:pt idx="11">
                  <c:v>14.848720796845878</c:v>
                </c:pt>
                <c:pt idx="12">
                  <c:v>14.750233588877418</c:v>
                </c:pt>
                <c:pt idx="13">
                  <c:v>14.652731252988644</c:v>
                </c:pt>
                <c:pt idx="14">
                  <c:v>14.556203940458758</c:v>
                </c:pt>
                <c:pt idx="15">
                  <c:v>14.460641901054171</c:v>
                </c:pt>
                <c:pt idx="16">
                  <c:v>14.366035482043628</c:v>
                </c:pt>
                <c:pt idx="17">
                  <c:v>14.272375127223192</c:v>
                </c:pt>
                <c:pt idx="18">
                  <c:v>14.179651375950961</c:v>
                </c:pt>
                <c:pt idx="19">
                  <c:v>14.087854862191449</c:v>
                </c:pt>
                <c:pt idx="20">
                  <c:v>13.996976313569537</c:v>
                </c:pt>
                <c:pt idx="21">
                  <c:v>13.907006550433838</c:v>
                </c:pt>
                <c:pt idx="22">
                  <c:v>13.817936484929501</c:v>
                </c:pt>
                <c:pt idx="23">
                  <c:v>13.729757120080205</c:v>
                </c:pt>
                <c:pt idx="24">
                  <c:v>13.642459548879405</c:v>
                </c:pt>
                <c:pt idx="25">
                  <c:v>13.556034953390608</c:v>
                </c:pt>
                <c:pt idx="26">
                  <c:v>13.470474603856704</c:v>
                </c:pt>
                <c:pt idx="27">
                  <c:v>13.385769857818136</c:v>
                </c:pt>
                <c:pt idx="28">
                  <c:v>13.301912159239954</c:v>
                </c:pt>
                <c:pt idx="29">
                  <c:v>13.218893037647554</c:v>
                </c:pt>
                <c:pt idx="30">
                  <c:v>13.136704107271079</c:v>
                </c:pt>
                <c:pt idx="31">
                  <c:v>13.055337066198369</c:v>
                </c:pt>
                <c:pt idx="32">
                  <c:v>12.974783695536384</c:v>
                </c:pt>
                <c:pt idx="33">
                  <c:v>12.89503585858102</c:v>
                </c:pt>
                <c:pt idx="34">
                  <c:v>12.816085499995211</c:v>
                </c:pt>
                <c:pt idx="35">
                  <c:v>12.737924644995257</c:v>
                </c:pt>
                <c:pt idx="36">
                  <c:v>12.660545398545306</c:v>
                </c:pt>
                <c:pt idx="37">
                  <c:v>12.583939944559852</c:v>
                </c:pt>
                <c:pt idx="38">
                  <c:v>12.508100545114253</c:v>
                </c:pt>
                <c:pt idx="39">
                  <c:v>12.43301953966311</c:v>
                </c:pt>
                <c:pt idx="40">
                  <c:v>12.358689344266478</c:v>
                </c:pt>
                <c:pt idx="41">
                  <c:v>12.285102450823814</c:v>
                </c:pt>
                <c:pt idx="42">
                  <c:v>12.212251426315575</c:v>
                </c:pt>
                <c:pt idx="43">
                  <c:v>12.140128912052418</c:v>
                </c:pt>
                <c:pt idx="44">
                  <c:v>12.068727622931895</c:v>
                </c:pt>
                <c:pt idx="45">
                  <c:v>11.998040346702576</c:v>
                </c:pt>
                <c:pt idx="46">
                  <c:v>11.928059943235549</c:v>
                </c:pt>
                <c:pt idx="47">
                  <c:v>11.858779343803196</c:v>
                </c:pt>
                <c:pt idx="48">
                  <c:v>11.790191550365162</c:v>
                </c:pt>
                <c:pt idx="49">
                  <c:v>11.722289634861511</c:v>
                </c:pt>
                <c:pt idx="50">
                  <c:v>11.655066738512895</c:v>
                </c:pt>
                <c:pt idx="51">
                  <c:v>11.588516071127767</c:v>
                </c:pt>
                <c:pt idx="52">
                  <c:v>11.522630910416488</c:v>
                </c:pt>
                <c:pt idx="53">
                  <c:v>11.457404601312323</c:v>
                </c:pt>
                <c:pt idx="54">
                  <c:v>11.3928305552992</c:v>
                </c:pt>
                <c:pt idx="55">
                  <c:v>11.328902249746209</c:v>
                </c:pt>
                <c:pt idx="56">
                  <c:v>11.265613227248746</c:v>
                </c:pt>
                <c:pt idx="57">
                  <c:v>11.202957094976258</c:v>
                </c:pt>
                <c:pt idx="58">
                  <c:v>11.140927524026495</c:v>
                </c:pt>
                <c:pt idx="59">
                  <c:v>11.079518248786231</c:v>
                </c:pt>
                <c:pt idx="60">
                  <c:v>11.018723066298367</c:v>
                </c:pt>
                <c:pt idx="61">
                  <c:v>10.958535835635383</c:v>
                </c:pt>
                <c:pt idx="62">
                  <c:v>10.89895047727903</c:v>
                </c:pt>
                <c:pt idx="63">
                  <c:v>10.83996097250624</c:v>
                </c:pt>
                <c:pt idx="64">
                  <c:v>10.781561362781176</c:v>
                </c:pt>
                <c:pt idx="65">
                  <c:v>10.723745749153366</c:v>
                </c:pt>
                <c:pt idx="66">
                  <c:v>10.666508291661831</c:v>
                </c:pt>
                <c:pt idx="67">
                  <c:v>10.609843208745213</c:v>
                </c:pt>
                <c:pt idx="68">
                  <c:v>10.553744776657762</c:v>
                </c:pt>
                <c:pt idx="69">
                  <c:v>10.498207328891183</c:v>
                </c:pt>
                <c:pt idx="70">
                  <c:v>10.443225255602272</c:v>
                </c:pt>
                <c:pt idx="71">
                  <c:v>10.388793003046249</c:v>
                </c:pt>
                <c:pt idx="72">
                  <c:v>10.334905073015785</c:v>
                </c:pt>
                <c:pt idx="73">
                  <c:v>10.281556022285628</c:v>
                </c:pt>
                <c:pt idx="74">
                  <c:v>10.22874046206277</c:v>
                </c:pt>
                <c:pt idx="75">
                  <c:v>10.176453057442142</c:v>
                </c:pt>
                <c:pt idx="76">
                  <c:v>10.124688526867722</c:v>
                </c:pt>
                <c:pt idx="77">
                  <c:v>10.073441641599043</c:v>
                </c:pt>
                <c:pt idx="78">
                  <c:v>10.022707225183055</c:v>
                </c:pt>
                <c:pt idx="79">
                  <c:v>9.9724801529312224</c:v>
                </c:pt>
                <c:pt idx="80">
                  <c:v>9.9227553514019107</c:v>
                </c:pt>
                <c:pt idx="81">
                  <c:v>9.8735277978878919</c:v>
                </c:pt>
                <c:pt idx="82">
                  <c:v>9.8247925199090123</c:v>
                </c:pt>
                <c:pt idx="83">
                  <c:v>9.7765445947099217</c:v>
                </c:pt>
                <c:pt idx="84">
                  <c:v>9.7287791487628219</c:v>
                </c:pt>
                <c:pt idx="85">
                  <c:v>9.6814913572751955</c:v>
                </c:pt>
                <c:pt idx="86">
                  <c:v>9.6346764437024426</c:v>
                </c:pt>
                <c:pt idx="87">
                  <c:v>9.5883296792654171</c:v>
                </c:pt>
                <c:pt idx="88">
                  <c:v>9.5424463824727646</c:v>
                </c:pt>
                <c:pt idx="89">
                  <c:v>9.497021918648036</c:v>
                </c:pt>
                <c:pt idx="90">
                  <c:v>9.4520516994615562</c:v>
                </c:pt>
                <c:pt idx="91">
                  <c:v>9.4075311824669399</c:v>
                </c:pt>
                <c:pt idx="92">
                  <c:v>9.3634558706422695</c:v>
                </c:pt>
                <c:pt idx="93">
                  <c:v>9.3198213119358471</c:v>
                </c:pt>
                <c:pt idx="94">
                  <c:v>9.2766230988164899</c:v>
                </c:pt>
                <c:pt idx="95">
                  <c:v>9.2338568678283242</c:v>
                </c:pt>
                <c:pt idx="96">
                  <c:v>9.1915182991500401</c:v>
                </c:pt>
                <c:pt idx="97">
                  <c:v>9.1496031161585396</c:v>
                </c:pt>
                <c:pt idx="98">
                  <c:v>9.1081070849969556</c:v>
                </c:pt>
                <c:pt idx="99">
                  <c:v>9.0670260141469843</c:v>
                </c:pt>
                <c:pt idx="100">
                  <c:v>9.0263557540055146</c:v>
                </c:pt>
                <c:pt idx="101">
                  <c:v>8.9860921964654601</c:v>
                </c:pt>
                <c:pt idx="102">
                  <c:v>8.9462312745008052</c:v>
                </c:pt>
                <c:pt idx="103">
                  <c:v>8.9067689617557964</c:v>
                </c:pt>
                <c:pt idx="104">
                  <c:v>8.8677012721382376</c:v>
                </c:pt>
                <c:pt idx="105">
                  <c:v>8.8290242594168564</c:v>
                </c:pt>
                <c:pt idx="106">
                  <c:v>8.7907340168226877</c:v>
                </c:pt>
                <c:pt idx="107">
                  <c:v>8.7528266766544593</c:v>
                </c:pt>
                <c:pt idx="108">
                  <c:v>8.7152984098879163</c:v>
                </c:pt>
                <c:pt idx="109">
                  <c:v>8.6781454257890367</c:v>
                </c:pt>
                <c:pt idx="110">
                  <c:v>8.6413639715311454</c:v>
                </c:pt>
                <c:pt idx="111">
                  <c:v>8.604950331815834</c:v>
                </c:pt>
                <c:pt idx="112">
                  <c:v>8.5689008284976751</c:v>
                </c:pt>
                <c:pt idx="113">
                  <c:v>8.5332118202126992</c:v>
                </c:pt>
                <c:pt idx="114">
                  <c:v>8.4978797020105716</c:v>
                </c:pt>
                <c:pt idx="115">
                  <c:v>8.462900904990466</c:v>
                </c:pt>
                <c:pt idx="116">
                  <c:v>8.4282718959405614</c:v>
                </c:pt>
                <c:pt idx="117">
                  <c:v>8.3939891769811563</c:v>
                </c:pt>
                <c:pt idx="118">
                  <c:v>8.3600492852113444</c:v>
                </c:pt>
                <c:pt idx="119">
                  <c:v>8.3264487923592299</c:v>
                </c:pt>
                <c:pt idx="120">
                  <c:v>8.2931843044356377</c:v>
                </c:pt>
                <c:pt idx="121">
                  <c:v>8.260252461391282</c:v>
                </c:pt>
                <c:pt idx="122">
                  <c:v>8.2276499367773681</c:v>
                </c:pt>
                <c:pt idx="123">
                  <c:v>8.1953734374095966</c:v>
                </c:pt>
                <c:pt idx="124">
                  <c:v>8.1634197030354994</c:v>
                </c:pt>
                <c:pt idx="125">
                  <c:v>8.1317855060051425</c:v>
                </c:pt>
                <c:pt idx="126">
                  <c:v>8.1004676509450917</c:v>
                </c:pt>
                <c:pt idx="127">
                  <c:v>8.0694629744356412</c:v>
                </c:pt>
                <c:pt idx="128">
                  <c:v>8.0387683446912845</c:v>
                </c:pt>
                <c:pt idx="129">
                  <c:v>8.008380661244372</c:v>
                </c:pt>
                <c:pt idx="130">
                  <c:v>7.9782968546319282</c:v>
                </c:pt>
                <c:pt idx="131">
                  <c:v>7.9485138860856086</c:v>
                </c:pt>
                <c:pt idx="132">
                  <c:v>7.9190287472247523</c:v>
                </c:pt>
                <c:pt idx="133">
                  <c:v>7.8898384597525046</c:v>
                </c:pt>
                <c:pt idx="134">
                  <c:v>7.8609400751549794</c:v>
                </c:pt>
                <c:pt idx="135">
                  <c:v>7.8323306744034298</c:v>
                </c:pt>
                <c:pt idx="136">
                  <c:v>7.8040073676593948</c:v>
                </c:pt>
                <c:pt idx="137">
                  <c:v>7.7759672939828004</c:v>
                </c:pt>
                <c:pt idx="138">
                  <c:v>7.7482076210429724</c:v>
                </c:pt>
                <c:pt idx="139">
                  <c:v>7.7207255448325434</c:v>
                </c:pt>
                <c:pt idx="140">
                  <c:v>7.6935182893842171</c:v>
                </c:pt>
                <c:pt idx="141">
                  <c:v>7.6665831064903749</c:v>
                </c:pt>
                <c:pt idx="142">
                  <c:v>7.6399172754254714</c:v>
                </c:pt>
                <c:pt idx="143">
                  <c:v>7.6135181026712164</c:v>
                </c:pt>
                <c:pt idx="144">
                  <c:v>7.5873829216445046</c:v>
                </c:pt>
                <c:pt idx="145">
                  <c:v>7.561509092428059</c:v>
                </c:pt>
                <c:pt idx="146">
                  <c:v>7.5358940015037792</c:v>
                </c:pt>
                <c:pt idx="147">
                  <c:v>7.5105350614887403</c:v>
                </c:pt>
                <c:pt idx="148">
                  <c:v>7.4854297108738539</c:v>
                </c:pt>
                <c:pt idx="149">
                  <c:v>7.460575413765115</c:v>
                </c:pt>
                <c:pt idx="150">
                  <c:v>7.4359696596274638</c:v>
                </c:pt>
                <c:pt idx="151">
                  <c:v>7.4116099630311894</c:v>
                </c:pt>
                <c:pt idx="152">
                  <c:v>7.3874938634008771</c:v>
                </c:pt>
                <c:pt idx="153">
                  <c:v>7.3636189247668682</c:v>
                </c:pt>
                <c:pt idx="154">
                  <c:v>7.3399827355191993</c:v>
                </c:pt>
                <c:pt idx="155">
                  <c:v>7.3165829081640066</c:v>
                </c:pt>
                <c:pt idx="156">
                  <c:v>7.2934170790823671</c:v>
                </c:pt>
                <c:pt idx="157">
                  <c:v>7.2704829082915428</c:v>
                </c:pt>
                <c:pt idx="158">
                  <c:v>7.2477780792086275</c:v>
                </c:pt>
                <c:pt idx="159">
                  <c:v>7.2253002984165411</c:v>
                </c:pt>
                <c:pt idx="160">
                  <c:v>7.2030472954323752</c:v>
                </c:pt>
                <c:pt idx="161">
                  <c:v>7.1810168224780515</c:v>
                </c:pt>
                <c:pt idx="162">
                  <c:v>7.1592066542532713</c:v>
                </c:pt>
                <c:pt idx="163">
                  <c:v>7.1376145877107389</c:v>
                </c:pt>
                <c:pt idx="164">
                  <c:v>7.1162384418336311</c:v>
                </c:pt>
                <c:pt idx="165">
                  <c:v>7.0950760574152945</c:v>
                </c:pt>
                <c:pt idx="166">
                  <c:v>7.0741252968411423</c:v>
                </c:pt>
                <c:pt idx="167">
                  <c:v>7.0533840438727307</c:v>
                </c:pt>
                <c:pt idx="168">
                  <c:v>7.0328502034340028</c:v>
                </c:pt>
                <c:pt idx="169">
                  <c:v>7.0125217013996632</c:v>
                </c:pt>
                <c:pt idx="170">
                  <c:v>6.9923964843856661</c:v>
                </c:pt>
                <c:pt idx="171">
                  <c:v>6.9724725195418094</c:v>
                </c:pt>
                <c:pt idx="172">
                  <c:v>6.9527477943463918</c:v>
                </c:pt>
                <c:pt idx="173">
                  <c:v>6.9332203164029274</c:v>
                </c:pt>
                <c:pt idx="174">
                  <c:v>6.9138881132388974</c:v>
                </c:pt>
                <c:pt idx="175">
                  <c:v>6.8947492321065091</c:v>
                </c:pt>
                <c:pt idx="176">
                  <c:v>6.8758017397854436</c:v>
                </c:pt>
                <c:pt idx="177">
                  <c:v>6.8570437223875889</c:v>
                </c:pt>
                <c:pt idx="178">
                  <c:v>6.8384732851637136</c:v>
                </c:pt>
                <c:pt idx="179">
                  <c:v>6.8200885523120762</c:v>
                </c:pt>
                <c:pt idx="180">
                  <c:v>6.8018876667889554</c:v>
                </c:pt>
                <c:pt idx="181">
                  <c:v>6.7838687901210655</c:v>
                </c:pt>
                <c:pt idx="182">
                  <c:v>6.7660301022198546</c:v>
                </c:pt>
                <c:pt idx="183">
                  <c:v>6.7483698011976561</c:v>
                </c:pt>
                <c:pt idx="184">
                  <c:v>6.7308861031856795</c:v>
                </c:pt>
                <c:pt idx="185">
                  <c:v>6.7135772421538222</c:v>
                </c:pt>
                <c:pt idx="186">
                  <c:v>6.6964414697322843</c:v>
                </c:pt>
                <c:pt idx="187">
                  <c:v>6.6794770550349618</c:v>
                </c:pt>
                <c:pt idx="188">
                  <c:v>6.6626822844846112</c:v>
                </c:pt>
                <c:pt idx="189">
                  <c:v>6.6460554616397651</c:v>
                </c:pt>
                <c:pt idx="190">
                  <c:v>6.6295949070233675</c:v>
                </c:pt>
                <c:pt idx="191">
                  <c:v>6.613298957953134</c:v>
                </c:pt>
                <c:pt idx="192">
                  <c:v>6.5971659683736021</c:v>
                </c:pt>
                <c:pt idx="193">
                  <c:v>6.5811943086898665</c:v>
                </c:pt>
                <c:pt idx="194">
                  <c:v>6.565382365602968</c:v>
                </c:pt>
                <c:pt idx="195">
                  <c:v>6.549728541946938</c:v>
                </c:pt>
                <c:pt idx="196">
                  <c:v>6.5342312565274687</c:v>
                </c:pt>
                <c:pt idx="197">
                  <c:v>6.5188889439621942</c:v>
                </c:pt>
                <c:pt idx="198">
                  <c:v>6.5037000545225716</c:v>
                </c:pt>
                <c:pt idx="199">
                  <c:v>6.488663053977346</c:v>
                </c:pt>
                <c:pt idx="200">
                  <c:v>6.4737764234375721</c:v>
                </c:pt>
                <c:pt idx="201">
                  <c:v>6.4590386592031965</c:v>
                </c:pt>
                <c:pt idx="202">
                  <c:v>6.4444482726111643</c:v>
                </c:pt>
                <c:pt idx="203">
                  <c:v>6.4300037898850526</c:v>
                </c:pt>
                <c:pt idx="204">
                  <c:v>6.4157037519862028</c:v>
                </c:pt>
                <c:pt idx="205">
                  <c:v>6.40154671446634</c:v>
                </c:pt>
                <c:pt idx="206">
                  <c:v>6.387531247321677</c:v>
                </c:pt>
                <c:pt idx="207">
                  <c:v>6.3736559348484603</c:v>
                </c:pt>
                <c:pt idx="208">
                  <c:v>6.3599193754999757</c:v>
                </c:pt>
                <c:pt idx="209">
                  <c:v>6.346320181744975</c:v>
                </c:pt>
                <c:pt idx="210">
                  <c:v>6.3328569799275254</c:v>
                </c:pt>
                <c:pt idx="211">
                  <c:v>6.3195284101282505</c:v>
                </c:pt>
                <c:pt idx="212">
                  <c:v>6.3063331260269679</c:v>
                </c:pt>
                <c:pt idx="213">
                  <c:v>6.2932697947666982</c:v>
                </c:pt>
                <c:pt idx="214">
                  <c:v>6.2803370968190304</c:v>
                </c:pt>
                <c:pt idx="215">
                  <c:v>6.267533725850841</c:v>
                </c:pt>
                <c:pt idx="216">
                  <c:v>6.2548583885923321</c:v>
                </c:pt>
                <c:pt idx="217">
                  <c:v>6.2423098047064087</c:v>
                </c:pt>
                <c:pt idx="218">
                  <c:v>6.2298867066593449</c:v>
                </c:pt>
                <c:pt idx="219">
                  <c:v>6.2175878395927509</c:v>
                </c:pt>
                <c:pt idx="220">
                  <c:v>6.2054119611968233</c:v>
                </c:pt>
                <c:pt idx="221">
                  <c:v>6.1933578415848549</c:v>
                </c:pt>
                <c:pt idx="222">
                  <c:v>6.1814242631690064</c:v>
                </c:pt>
                <c:pt idx="223">
                  <c:v>6.1696100205373163</c:v>
                </c:pt>
                <c:pt idx="224">
                  <c:v>6.1579139203319428</c:v>
                </c:pt>
                <c:pt idx="225">
                  <c:v>6.1463347811286235</c:v>
                </c:pt>
                <c:pt idx="226">
                  <c:v>6.134871433317338</c:v>
                </c:pt>
                <c:pt idx="227">
                  <c:v>6.1235227189841641</c:v>
                </c:pt>
                <c:pt idx="228">
                  <c:v>6.1122874917943228</c:v>
                </c:pt>
                <c:pt idx="229">
                  <c:v>6.1011646168763791</c:v>
                </c:pt>
                <c:pt idx="230">
                  <c:v>6.0901529707076154</c:v>
                </c:pt>
                <c:pt idx="231">
                  <c:v>6.0792514410005385</c:v>
                </c:pt>
                <c:pt idx="232">
                  <c:v>6.0684589265905338</c:v>
                </c:pt>
                <c:pt idx="233">
                  <c:v>6.057774337324628</c:v>
                </c:pt>
                <c:pt idx="234">
                  <c:v>6.0471965939513819</c:v>
                </c:pt>
                <c:pt idx="235">
                  <c:v>6.0367246280118678</c:v>
                </c:pt>
                <c:pt idx="236">
                  <c:v>6.0263573817317493</c:v>
                </c:pt>
                <c:pt idx="237">
                  <c:v>6.0160938079144319</c:v>
                </c:pt>
                <c:pt idx="238">
                  <c:v>6.005932869835287</c:v>
                </c:pt>
                <c:pt idx="239">
                  <c:v>5.9958735411369339</c:v>
                </c:pt>
                <c:pt idx="240">
                  <c:v>5.9859148057255647</c:v>
                </c:pt>
                <c:pt idx="241">
                  <c:v>5.9760556576683097</c:v>
                </c:pt>
                <c:pt idx="242">
                  <c:v>5.9662951010916263</c:v>
                </c:pt>
                <c:pt idx="243">
                  <c:v>5.9566321500807096</c:v>
                </c:pt>
                <c:pt idx="244">
                  <c:v>5.9470658285799027</c:v>
                </c:pt>
                <c:pt idx="245">
                  <c:v>5.9375951702941032</c:v>
                </c:pt>
                <c:pt idx="246">
                  <c:v>5.9282192185911624</c:v>
                </c:pt>
                <c:pt idx="247">
                  <c:v>5.918937026405251</c:v>
                </c:pt>
                <c:pt idx="248">
                  <c:v>5.9097476561411986</c:v>
                </c:pt>
                <c:pt idx="249">
                  <c:v>5.9006501795797863</c:v>
                </c:pt>
                <c:pt idx="250">
                  <c:v>5.8916436777839882</c:v>
                </c:pt>
                <c:pt idx="251">
                  <c:v>5.8827272410061484</c:v>
                </c:pt>
                <c:pt idx="252">
                  <c:v>5.8738999685960867</c:v>
                </c:pt>
                <c:pt idx="253">
                  <c:v>5.8651609689101258</c:v>
                </c:pt>
                <c:pt idx="254">
                  <c:v>5.8565093592210244</c:v>
                </c:pt>
                <c:pt idx="255">
                  <c:v>5.8479442656288141</c:v>
                </c:pt>
                <c:pt idx="256">
                  <c:v>5.8394648229725261</c:v>
                </c:pt>
                <c:pt idx="257">
                  <c:v>5.8310701747428002</c:v>
                </c:pt>
                <c:pt idx="258">
                  <c:v>5.8227594729953722</c:v>
                </c:pt>
                <c:pt idx="259">
                  <c:v>5.8145318782654183</c:v>
                </c:pt>
                <c:pt idx="260">
                  <c:v>5.8063865594827648</c:v>
                </c:pt>
                <c:pt idx="261">
                  <c:v>5.7983226938879371</c:v>
                </c:pt>
                <c:pt idx="262">
                  <c:v>5.7903394669490575</c:v>
                </c:pt>
                <c:pt idx="263">
                  <c:v>5.7824360722795669</c:v>
                </c:pt>
                <c:pt idx="264">
                  <c:v>5.774611711556771</c:v>
                </c:pt>
                <c:pt idx="265">
                  <c:v>5.7668655944412031</c:v>
                </c:pt>
                <c:pt idx="266">
                  <c:v>5.7591969384967907</c:v>
                </c:pt>
                <c:pt idx="267">
                  <c:v>5.7516049691118232</c:v>
                </c:pt>
                <c:pt idx="268">
                  <c:v>5.7440889194207045</c:v>
                </c:pt>
                <c:pt idx="269">
                  <c:v>5.7366480302264975</c:v>
                </c:pt>
                <c:pt idx="270">
                  <c:v>5.7292815499242327</c:v>
                </c:pt>
                <c:pt idx="271">
                  <c:v>5.7219887344249898</c:v>
                </c:pt>
                <c:pt idx="272">
                  <c:v>5.7147688470807401</c:v>
                </c:pt>
                <c:pt idx="273">
                  <c:v>5.7076211586099328</c:v>
                </c:pt>
                <c:pt idx="274">
                  <c:v>5.7005449470238334</c:v>
                </c:pt>
                <c:pt idx="275">
                  <c:v>5.6935394975535951</c:v>
                </c:pt>
                <c:pt idx="276">
                  <c:v>5.6866041025780589</c:v>
                </c:pt>
                <c:pt idx="277">
                  <c:v>5.6797380615522783</c:v>
                </c:pt>
                <c:pt idx="278">
                  <c:v>5.6729406809367555</c:v>
                </c:pt>
                <c:pt idx="279">
                  <c:v>5.666211274127388</c:v>
                </c:pt>
                <c:pt idx="280">
                  <c:v>5.6595491613861144</c:v>
                </c:pt>
                <c:pt idx="281">
                  <c:v>5.6529536697722529</c:v>
                </c:pt>
                <c:pt idx="282">
                  <c:v>5.6464241330745306</c:v>
                </c:pt>
                <c:pt idx="283">
                  <c:v>5.6399598917437848</c:v>
                </c:pt>
                <c:pt idx="284">
                  <c:v>5.6335602928263473</c:v>
                </c:pt>
                <c:pt idx="285">
                  <c:v>5.6272246898980836</c:v>
                </c:pt>
                <c:pt idx="286">
                  <c:v>5.6209524429991031</c:v>
                </c:pt>
                <c:pt idx="287">
                  <c:v>5.614742918569112</c:v>
                </c:pt>
                <c:pt idx="288">
                  <c:v>5.6085954893834202</c:v>
                </c:pt>
                <c:pt idx="289">
                  <c:v>5.6025095344895863</c:v>
                </c:pt>
                <c:pt idx="290">
                  <c:v>5.5964844391446906</c:v>
                </c:pt>
                <c:pt idx="291">
                  <c:v>5.5905195947532436</c:v>
                </c:pt>
                <c:pt idx="292">
                  <c:v>5.5846143988057104</c:v>
                </c:pt>
                <c:pt idx="293">
                  <c:v>5.5787682548176534</c:v>
                </c:pt>
                <c:pt idx="294">
                  <c:v>5.5729805722694774</c:v>
                </c:pt>
                <c:pt idx="295">
                  <c:v>5.5672507665467821</c:v>
                </c:pt>
                <c:pt idx="296">
                  <c:v>5.5615782588813145</c:v>
                </c:pt>
                <c:pt idx="297">
                  <c:v>5.5559624762925015</c:v>
                </c:pt>
                <c:pt idx="298">
                  <c:v>5.5504028515295758</c:v>
                </c:pt>
                <c:pt idx="299">
                  <c:v>5.5448988230142806</c:v>
                </c:pt>
                <c:pt idx="300">
                  <c:v>5.5394498347841372</c:v>
                </c:pt>
                <c:pt idx="301">
                  <c:v>5.5340553364362961</c:v>
                </c:pt>
                <c:pt idx="302">
                  <c:v>5.5287147830719334</c:v>
                </c:pt>
                <c:pt idx="303">
                  <c:v>5.5234276352412133</c:v>
                </c:pt>
                <c:pt idx="304">
                  <c:v>5.5181933588888015</c:v>
                </c:pt>
                <c:pt idx="305">
                  <c:v>5.5130114252999132</c:v>
                </c:pt>
                <c:pt idx="306">
                  <c:v>5.5078813110469138</c:v>
                </c:pt>
                <c:pt idx="307">
                  <c:v>5.5028024979364449</c:v>
                </c:pt>
                <c:pt idx="308">
                  <c:v>5.4977744729570803</c:v>
                </c:pt>
                <c:pt idx="309">
                  <c:v>5.4927967282275096</c:v>
                </c:pt>
                <c:pt idx="310">
                  <c:v>5.4878687609452346</c:v>
                </c:pt>
                <c:pt idx="311">
                  <c:v>5.4829900733357819</c:v>
                </c:pt>
                <c:pt idx="312">
                  <c:v>5.4781601726024238</c:v>
                </c:pt>
                <c:pt idx="313">
                  <c:v>5.4733785708763998</c:v>
                </c:pt>
                <c:pt idx="314">
                  <c:v>5.4686447851676361</c:v>
                </c:pt>
                <c:pt idx="315">
                  <c:v>5.4639583373159599</c:v>
                </c:pt>
                <c:pt idx="316">
                  <c:v>5.4593187539427994</c:v>
                </c:pt>
                <c:pt idx="317">
                  <c:v>5.454725566403372</c:v>
                </c:pt>
                <c:pt idx="318">
                  <c:v>5.4501783107393376</c:v>
                </c:pt>
                <c:pt idx="319">
                  <c:v>5.4456765276319441</c:v>
                </c:pt>
                <c:pt idx="320">
                  <c:v>5.4412197623556251</c:v>
                </c:pt>
                <c:pt idx="321">
                  <c:v>5.4368075647320691</c:v>
                </c:pt>
                <c:pt idx="322">
                  <c:v>5.4324394890847483</c:v>
                </c:pt>
                <c:pt idx="323">
                  <c:v>5.4281150941939007</c:v>
                </c:pt>
                <c:pt idx="324">
                  <c:v>5.4238339432519611</c:v>
                </c:pt>
                <c:pt idx="325">
                  <c:v>5.4195956038194417</c:v>
                </c:pt>
                <c:pt idx="326">
                  <c:v>5.4153996477812472</c:v>
                </c:pt>
                <c:pt idx="327">
                  <c:v>5.4112456513034344</c:v>
                </c:pt>
                <c:pt idx="328">
                  <c:v>5.4071331947904007</c:v>
                </c:pt>
                <c:pt idx="329">
                  <c:v>5.4030618628424962</c:v>
                </c:pt>
                <c:pt idx="330">
                  <c:v>5.3990312442140711</c:v>
                </c:pt>
                <c:pt idx="331">
                  <c:v>5.3950409317719306</c:v>
                </c:pt>
                <c:pt idx="332">
                  <c:v>5.3910905224542116</c:v>
                </c:pt>
                <c:pt idx="333">
                  <c:v>5.3871796172296689</c:v>
                </c:pt>
                <c:pt idx="334">
                  <c:v>5.3833078210573717</c:v>
                </c:pt>
                <c:pt idx="335">
                  <c:v>5.3794747428467984</c:v>
                </c:pt>
                <c:pt idx="336">
                  <c:v>5.3756799954183307</c:v>
                </c:pt>
                <c:pt idx="337">
                  <c:v>5.3719231954641469</c:v>
                </c:pt>
                <c:pt idx="338">
                  <c:v>5.3682039635095053</c:v>
                </c:pt>
                <c:pt idx="339">
                  <c:v>5.3645219238744106</c:v>
                </c:pt>
                <c:pt idx="340">
                  <c:v>5.3608767046356665</c:v>
                </c:pt>
                <c:pt idx="341">
                  <c:v>5.3572679375893095</c:v>
                </c:pt>
                <c:pt idx="342">
                  <c:v>5.3536952582134161</c:v>
                </c:pt>
                <c:pt idx="343">
                  <c:v>5.3501583056312825</c:v>
                </c:pt>
                <c:pt idx="344">
                  <c:v>5.346656722574969</c:v>
                </c:pt>
                <c:pt idx="345">
                  <c:v>5.3431901553492196</c:v>
                </c:pt>
                <c:pt idx="346">
                  <c:v>5.3397582537957273</c:v>
                </c:pt>
                <c:pt idx="347">
                  <c:v>5.3363606712577702</c:v>
                </c:pt>
                <c:pt idx="348">
                  <c:v>5.3329970645451921</c:v>
                </c:pt>
                <c:pt idx="349">
                  <c:v>5.3296670938997401</c:v>
                </c:pt>
                <c:pt idx="350">
                  <c:v>5.3263704229607427</c:v>
                </c:pt>
                <c:pt idx="351">
                  <c:v>5.3231067187311352</c:v>
                </c:pt>
                <c:pt idx="352">
                  <c:v>5.3198756515438239</c:v>
                </c:pt>
                <c:pt idx="353">
                  <c:v>5.3166768950283858</c:v>
                </c:pt>
                <c:pt idx="354">
                  <c:v>5.3135101260781017</c:v>
                </c:pt>
                <c:pt idx="355">
                  <c:v>5.3103750248173203</c:v>
                </c:pt>
                <c:pt idx="356">
                  <c:v>5.307271274569147</c:v>
                </c:pt>
                <c:pt idx="357">
                  <c:v>5.3041985618234557</c:v>
                </c:pt>
                <c:pt idx="358">
                  <c:v>5.3011565762052211</c:v>
                </c:pt>
                <c:pt idx="359">
                  <c:v>5.2981450104431689</c:v>
                </c:pt>
                <c:pt idx="360">
                  <c:v>5.2951635603387377</c:v>
                </c:pt>
                <c:pt idx="361">
                  <c:v>5.2922119247353496</c:v>
                </c:pt>
                <c:pt idx="362">
                  <c:v>5.2892898054879964</c:v>
                </c:pt>
                <c:pt idx="363">
                  <c:v>5.2863969074331161</c:v>
                </c:pt>
                <c:pt idx="364">
                  <c:v>5.2835329383587855</c:v>
                </c:pt>
                <c:pt idx="365">
                  <c:v>5.2806976089751974</c:v>
                </c:pt>
                <c:pt idx="366">
                  <c:v>5.2778906328854456</c:v>
                </c:pt>
                <c:pt idx="367">
                  <c:v>5.2751117265565908</c:v>
                </c:pt>
                <c:pt idx="368">
                  <c:v>5.2723606092910247</c:v>
                </c:pt>
                <c:pt idx="369">
                  <c:v>5.2696370031981141</c:v>
                </c:pt>
                <c:pt idx="370">
                  <c:v>5.2669406331661328</c:v>
                </c:pt>
                <c:pt idx="371">
                  <c:v>5.264271226834472</c:v>
                </c:pt>
                <c:pt idx="372">
                  <c:v>5.2616285145661275</c:v>
                </c:pt>
                <c:pt idx="373">
                  <c:v>5.259012229420466</c:v>
                </c:pt>
                <c:pt idx="374">
                  <c:v>5.2564221071262613</c:v>
                </c:pt>
                <c:pt idx="375">
                  <c:v>5.2538578860549983</c:v>
                </c:pt>
                <c:pt idx="376">
                  <c:v>5.2513193071944482</c:v>
                </c:pt>
                <c:pt idx="377">
                  <c:v>5.2488061141225035</c:v>
                </c:pt>
                <c:pt idx="378">
                  <c:v>5.2463180529812785</c:v>
                </c:pt>
                <c:pt idx="379">
                  <c:v>5.2438548724514664</c:v>
                </c:pt>
                <c:pt idx="380">
                  <c:v>5.2414163237269511</c:v>
                </c:pt>
                <c:pt idx="381">
                  <c:v>5.2390021604896813</c:v>
                </c:pt>
                <c:pt idx="382">
                  <c:v>5.2366121388847846</c:v>
                </c:pt>
                <c:pt idx="383">
                  <c:v>5.2342460174959369</c:v>
                </c:pt>
                <c:pt idx="384">
                  <c:v>5.2319035573209778</c:v>
                </c:pt>
                <c:pt idx="385">
                  <c:v>5.2295845217477677</c:v>
                </c:pt>
                <c:pt idx="386">
                  <c:v>5.2272886765302902</c:v>
                </c:pt>
                <c:pt idx="387">
                  <c:v>5.2250157897649867</c:v>
                </c:pt>
                <c:pt idx="388">
                  <c:v>5.222765631867337</c:v>
                </c:pt>
                <c:pt idx="389">
                  <c:v>5.2205379755486634</c:v>
                </c:pt>
                <c:pt idx="390">
                  <c:v>5.2183325957931768</c:v>
                </c:pt>
                <c:pt idx="391">
                  <c:v>5.2161492698352454</c:v>
                </c:pt>
                <c:pt idx="392">
                  <c:v>5.213987777136893</c:v>
                </c:pt>
                <c:pt idx="393">
                  <c:v>5.211847899365524</c:v>
                </c:pt>
                <c:pt idx="394">
                  <c:v>5.2097294203718683</c:v>
                </c:pt>
                <c:pt idx="395">
                  <c:v>5.20763212616815</c:v>
                </c:pt>
                <c:pt idx="396">
                  <c:v>5.2055558049064681</c:v>
                </c:pt>
                <c:pt idx="397">
                  <c:v>5.203500246857403</c:v>
                </c:pt>
                <c:pt idx="398">
                  <c:v>5.201465244388829</c:v>
                </c:pt>
                <c:pt idx="399">
                  <c:v>5.1994505919449407</c:v>
                </c:pt>
                <c:pt idx="400">
                  <c:v>5.1974560860254915</c:v>
                </c:pt>
                <c:pt idx="401">
                  <c:v>5.1954815251652366</c:v>
                </c:pt>
                <c:pt idx="402">
                  <c:v>5.1935267099135842</c:v>
                </c:pt>
                <c:pt idx="403">
                  <c:v>5.1915914428144481</c:v>
                </c:pt>
                <c:pt idx="404">
                  <c:v>5.1896755283863039</c:v>
                </c:pt>
                <c:pt idx="405">
                  <c:v>5.1877787731024405</c:v>
                </c:pt>
                <c:pt idx="406">
                  <c:v>5.1859009853714158</c:v>
                </c:pt>
                <c:pt idx="407">
                  <c:v>5.1840419755177019</c:v>
                </c:pt>
                <c:pt idx="408">
                  <c:v>5.1822015557625249</c:v>
                </c:pt>
                <c:pt idx="409">
                  <c:v>5.1803795402048998</c:v>
                </c:pt>
                <c:pt idx="410">
                  <c:v>5.1785757448028509</c:v>
                </c:pt>
                <c:pt idx="411">
                  <c:v>5.1767899873548222</c:v>
                </c:pt>
                <c:pt idx="412">
                  <c:v>5.175022087481274</c:v>
                </c:pt>
                <c:pt idx="413">
                  <c:v>5.173271866606461</c:v>
                </c:pt>
                <c:pt idx="414">
                  <c:v>5.171539147940396</c:v>
                </c:pt>
                <c:pt idx="415">
                  <c:v>5.1698237564609926</c:v>
                </c:pt>
                <c:pt idx="416">
                  <c:v>5.1681255188963826</c:v>
                </c:pt>
                <c:pt idx="417">
                  <c:v>5.1664442637074188</c:v>
                </c:pt>
                <c:pt idx="418">
                  <c:v>5.1647798210703444</c:v>
                </c:pt>
                <c:pt idx="419">
                  <c:v>5.1631320228596405</c:v>
                </c:pt>
                <c:pt idx="420">
                  <c:v>5.1615007026310442</c:v>
                </c:pt>
                <c:pt idx="421">
                  <c:v>5.1598856956047339</c:v>
                </c:pt>
                <c:pt idx="422">
                  <c:v>5.158286838648686</c:v>
                </c:pt>
                <c:pt idx="423">
                  <c:v>5.1567039702621997</c:v>
                </c:pt>
                <c:pt idx="424">
                  <c:v>5.1551369305595776</c:v>
                </c:pt>
                <c:pt idx="425">
                  <c:v>5.1535855612539816</c:v>
                </c:pt>
                <c:pt idx="426">
                  <c:v>5.152049705641442</c:v>
                </c:pt>
                <c:pt idx="427">
                  <c:v>5.1505292085850272</c:v>
                </c:pt>
                <c:pt idx="428">
                  <c:v>5.1490239164991767</c:v>
                </c:pt>
                <c:pt idx="429">
                  <c:v>5.1475336773341853</c:v>
                </c:pt>
                <c:pt idx="430">
                  <c:v>5.1460583405608435</c:v>
                </c:pt>
                <c:pt idx="431">
                  <c:v>5.1445977571552346</c:v>
                </c:pt>
                <c:pt idx="432">
                  <c:v>5.1431517795836825</c:v>
                </c:pt>
                <c:pt idx="433">
                  <c:v>5.1417202617878459</c:v>
                </c:pt>
                <c:pt idx="434">
                  <c:v>5.140303059169967</c:v>
                </c:pt>
                <c:pt idx="435">
                  <c:v>5.1389000285782673</c:v>
                </c:pt>
                <c:pt idx="436">
                  <c:v>5.1375110282924847</c:v>
                </c:pt>
                <c:pt idx="437">
                  <c:v>5.1361359180095594</c:v>
                </c:pt>
                <c:pt idx="438">
                  <c:v>5.1347745588294638</c:v>
                </c:pt>
                <c:pt idx="439">
                  <c:v>5.1334268132411696</c:v>
                </c:pt>
                <c:pt idx="440">
                  <c:v>5.1320925451087573</c:v>
                </c:pt>
                <c:pt idx="441">
                  <c:v>5.1307716196576703</c:v>
                </c:pt>
                <c:pt idx="442">
                  <c:v>5.1294639034610929</c:v>
                </c:pt>
                <c:pt idx="443">
                  <c:v>5.1281692644264822</c:v>
                </c:pt>
                <c:pt idx="444">
                  <c:v>5.1268875717822171</c:v>
                </c:pt>
                <c:pt idx="445">
                  <c:v>5.1256186960643948</c:v>
                </c:pt>
                <c:pt idx="446">
                  <c:v>5.1243625091037508</c:v>
                </c:pt>
                <c:pt idx="447">
                  <c:v>5.1231188840127135</c:v>
                </c:pt>
                <c:pt idx="448">
                  <c:v>5.1218876951725862</c:v>
                </c:pt>
                <c:pt idx="449">
                  <c:v>5.1206688182208602</c:v>
                </c:pt>
                <c:pt idx="450">
                  <c:v>5.1194621300386522</c:v>
                </c:pt>
                <c:pt idx="451">
                  <c:v>5.1182675087382652</c:v>
                </c:pt>
                <c:pt idx="452">
                  <c:v>5.1170848336508827</c:v>
                </c:pt>
                <c:pt idx="453">
                  <c:v>5.115913985314374</c:v>
                </c:pt>
                <c:pt idx="454">
                  <c:v>5.1147548454612295</c:v>
                </c:pt>
                <c:pt idx="455">
                  <c:v>5.1136072970066175</c:v>
                </c:pt>
                <c:pt idx="456">
                  <c:v>5.1124712240365513</c:v>
                </c:pt>
                <c:pt idx="457">
                  <c:v>5.111346511796186</c:v>
                </c:pt>
                <c:pt idx="458">
                  <c:v>5.110233046678224</c:v>
                </c:pt>
                <c:pt idx="459">
                  <c:v>5.1091307162114417</c:v>
                </c:pt>
                <c:pt idx="460">
                  <c:v>5.1080394090493275</c:v>
                </c:pt>
                <c:pt idx="461">
                  <c:v>5.106959014958834</c:v>
                </c:pt>
                <c:pt idx="462">
                  <c:v>5.105889424809245</c:v>
                </c:pt>
                <c:pt idx="463">
                  <c:v>5.104830530561153</c:v>
                </c:pt>
                <c:pt idx="464">
                  <c:v>5.1037822252555411</c:v>
                </c:pt>
                <c:pt idx="465">
                  <c:v>5.102744403002986</c:v>
                </c:pt>
                <c:pt idx="466">
                  <c:v>5.1017169589729559</c:v>
                </c:pt>
                <c:pt idx="467">
                  <c:v>5.100699789383226</c:v>
                </c:pt>
                <c:pt idx="468">
                  <c:v>5.0996927914893941</c:v>
                </c:pt>
                <c:pt idx="469">
                  <c:v>5.0986958635745001</c:v>
                </c:pt>
                <c:pt idx="470">
                  <c:v>5.0977089049387549</c:v>
                </c:pt>
                <c:pt idx="471">
                  <c:v>5.0967318158893677</c:v>
                </c:pt>
                <c:pt idx="472">
                  <c:v>5.0957644977304737</c:v>
                </c:pt>
                <c:pt idx="473">
                  <c:v>5.0948068527531687</c:v>
                </c:pt>
                <c:pt idx="474">
                  <c:v>5.0938587842256373</c:v>
                </c:pt>
                <c:pt idx="475">
                  <c:v>5.092920196383381</c:v>
                </c:pt>
                <c:pt idx="476">
                  <c:v>5.0919909944195467</c:v>
                </c:pt>
                <c:pt idx="477">
                  <c:v>5.0910710844753515</c:v>
                </c:pt>
                <c:pt idx="478">
                  <c:v>5.0901603736305976</c:v>
                </c:pt>
                <c:pt idx="479">
                  <c:v>5.0892587698942915</c:v>
                </c:pt>
                <c:pt idx="480">
                  <c:v>5.0883661821953492</c:v>
                </c:pt>
                <c:pt idx="481">
                  <c:v>5.0874825203733955</c:v>
                </c:pt>
                <c:pt idx="482">
                  <c:v>5.0866076951696613</c:v>
                </c:pt>
                <c:pt idx="483">
                  <c:v>5.0857416182179644</c:v>
                </c:pt>
                <c:pt idx="484">
                  <c:v>5.0848842020357852</c:v>
                </c:pt>
                <c:pt idx="485">
                  <c:v>5.0840353600154273</c:v>
                </c:pt>
                <c:pt idx="486">
                  <c:v>5.0831950064152727</c:v>
                </c:pt>
                <c:pt idx="487">
                  <c:v>5.0823630563511202</c:v>
                </c:pt>
                <c:pt idx="488">
                  <c:v>5.081539425787609</c:v>
                </c:pt>
                <c:pt idx="489">
                  <c:v>5.0807240315297326</c:v>
                </c:pt>
                <c:pt idx="490">
                  <c:v>5.0799167912144352</c:v>
                </c:pt>
                <c:pt idx="491">
                  <c:v>5.0791176233022908</c:v>
                </c:pt>
                <c:pt idx="492">
                  <c:v>5.0783264470692675</c:v>
                </c:pt>
                <c:pt idx="493">
                  <c:v>5.0775431825985748</c:v>
                </c:pt>
                <c:pt idx="494">
                  <c:v>5.0767677507725892</c:v>
                </c:pt>
                <c:pt idx="495">
                  <c:v>5.0760000732648631</c:v>
                </c:pt>
                <c:pt idx="496">
                  <c:v>5.0752400725322149</c:v>
                </c:pt>
                <c:pt idx="497">
                  <c:v>5.0744876718068923</c:v>
                </c:pt>
                <c:pt idx="498">
                  <c:v>5.0737427950888234</c:v>
                </c:pt>
                <c:pt idx="499">
                  <c:v>5.0730053671379354</c:v>
                </c:pt>
                <c:pt idx="500">
                  <c:v>5.0722753134665561</c:v>
                </c:pt>
                <c:pt idx="501">
                  <c:v>5.0715525603318907</c:v>
                </c:pt>
                <c:pt idx="502">
                  <c:v>5.0708370347285712</c:v>
                </c:pt>
                <c:pt idx="503">
                  <c:v>5.0701286643812855</c:v>
                </c:pt>
                <c:pt idx="504">
                  <c:v>5.0694273777374725</c:v>
                </c:pt>
                <c:pt idx="505">
                  <c:v>5.0687331039600982</c:v>
                </c:pt>
                <c:pt idx="506">
                  <c:v>5.0680457729204971</c:v>
                </c:pt>
                <c:pt idx="507">
                  <c:v>5.0673653151912923</c:v>
                </c:pt>
                <c:pt idx="508">
                  <c:v>5.0666916620393785</c:v>
                </c:pt>
                <c:pt idx="509">
                  <c:v>5.0660247454189848</c:v>
                </c:pt>
                <c:pt idx="510">
                  <c:v>5.0653644979647954</c:v>
                </c:pt>
                <c:pt idx="511">
                  <c:v>5.0647108529851472</c:v>
                </c:pt>
                <c:pt idx="512">
                  <c:v>5.0640637444552956</c:v>
                </c:pt>
                <c:pt idx="513">
                  <c:v>5.0634231070107427</c:v>
                </c:pt>
                <c:pt idx="514">
                  <c:v>5.062788875940635</c:v>
                </c:pt>
                <c:pt idx="515">
                  <c:v>5.0621609871812288</c:v>
                </c:pt>
                <c:pt idx="516">
                  <c:v>5.0615393773094164</c:v>
                </c:pt>
                <c:pt idx="517">
                  <c:v>5.0609239835363224</c:v>
                </c:pt>
                <c:pt idx="518">
                  <c:v>5.0603147437009586</c:v>
                </c:pt>
                <c:pt idx="519">
                  <c:v>5.0597115962639494</c:v>
                </c:pt>
                <c:pt idx="520">
                  <c:v>5.0591144803013099</c:v>
                </c:pt>
                <c:pt idx="521">
                  <c:v>5.0585233354982968</c:v>
                </c:pt>
                <c:pt idx="522">
                  <c:v>5.0579381021433134</c:v>
                </c:pt>
                <c:pt idx="523">
                  <c:v>5.0573587211218802</c:v>
                </c:pt>
                <c:pt idx="524">
                  <c:v>5.0567851339106618</c:v>
                </c:pt>
                <c:pt idx="525">
                  <c:v>5.0562172825715548</c:v>
                </c:pt>
                <c:pt idx="526">
                  <c:v>5.0556551097458398</c:v>
                </c:pt>
                <c:pt idx="527">
                  <c:v>5.055098558648381</c:v>
                </c:pt>
                <c:pt idx="528">
                  <c:v>5.0545475730618969</c:v>
                </c:pt>
                <c:pt idx="529">
                  <c:v>5.0540020973312778</c:v>
                </c:pt>
                <c:pt idx="530">
                  <c:v>5.053462076357965</c:v>
                </c:pt>
                <c:pt idx="531">
                  <c:v>5.0529274555943857</c:v>
                </c:pt>
                <c:pt idx="532">
                  <c:v>5.0523981810384413</c:v>
                </c:pt>
                <c:pt idx="533">
                  <c:v>5.0518741992280569</c:v>
                </c:pt>
                <c:pt idx="534">
                  <c:v>5.0513554572357764</c:v>
                </c:pt>
                <c:pt idx="535">
                  <c:v>5.0508419026634188</c:v>
                </c:pt>
                <c:pt idx="536">
                  <c:v>5.0503334836367841</c:v>
                </c:pt>
                <c:pt idx="537">
                  <c:v>5.0498301488004165</c:v>
                </c:pt>
                <c:pt idx="538">
                  <c:v>5.0493318473124127</c:v>
                </c:pt>
                <c:pt idx="539">
                  <c:v>5.0488385288392879</c:v>
                </c:pt>
                <c:pt idx="540">
                  <c:v>5.0483501435508957</c:v>
                </c:pt>
                <c:pt idx="541">
                  <c:v>5.0478666421153866</c:v>
                </c:pt>
                <c:pt idx="542">
                  <c:v>5.0473879756942326</c:v>
                </c:pt>
                <c:pt idx="543">
                  <c:v>5.0469140959372902</c:v>
                </c:pt>
                <c:pt idx="544">
                  <c:v>5.0464449549779173</c:v>
                </c:pt>
                <c:pt idx="545">
                  <c:v>5.0459805054281377</c:v>
                </c:pt>
                <c:pt idx="546">
                  <c:v>5.0455207003738565</c:v>
                </c:pt>
                <c:pt idx="547">
                  <c:v>5.0450654933701182</c:v>
                </c:pt>
                <c:pt idx="548">
                  <c:v>5.0446148384364164</c:v>
                </c:pt>
                <c:pt idx="549">
                  <c:v>5.0441686900520528</c:v>
                </c:pt>
                <c:pt idx="550">
                  <c:v>5.043727003151532</c:v>
                </c:pt>
                <c:pt idx="551">
                  <c:v>5.0432897331200168</c:v>
                </c:pt>
                <c:pt idx="552">
                  <c:v>5.0428568357888164</c:v>
                </c:pt>
                <c:pt idx="553">
                  <c:v>5.0424282674309282</c:v>
                </c:pt>
                <c:pt idx="554">
                  <c:v>5.0420039847566187</c:v>
                </c:pt>
                <c:pt idx="555">
                  <c:v>5.0415839449090525</c:v>
                </c:pt>
                <c:pt idx="556">
                  <c:v>5.0411681054599615</c:v>
                </c:pt>
                <c:pt idx="557">
                  <c:v>5.0407564244053624</c:v>
                </c:pt>
                <c:pt idx="558">
                  <c:v>5.0403488601613082</c:v>
                </c:pt>
                <c:pt idx="559">
                  <c:v>5.0399453715596954</c:v>
                </c:pt>
                <c:pt idx="560">
                  <c:v>5.0395459178440989</c:v>
                </c:pt>
                <c:pt idx="561">
                  <c:v>5.0391504586656577</c:v>
                </c:pt>
                <c:pt idx="562">
                  <c:v>5.0387589540790012</c:v>
                </c:pt>
                <c:pt idx="563">
                  <c:v>5.0383713645382109</c:v>
                </c:pt>
                <c:pt idx="564">
                  <c:v>5.0379876508928287</c:v>
                </c:pt>
                <c:pt idx="565">
                  <c:v>5.0376077743839005</c:v>
                </c:pt>
                <c:pt idx="566">
                  <c:v>5.0372316966400614</c:v>
                </c:pt>
                <c:pt idx="567">
                  <c:v>5.0368593796736603</c:v>
                </c:pt>
                <c:pt idx="568">
                  <c:v>5.0364907858769241</c:v>
                </c:pt>
                <c:pt idx="569">
                  <c:v>5.0361258780181544</c:v>
                </c:pt>
                <c:pt idx="570">
                  <c:v>5.0357646192379732</c:v>
                </c:pt>
                <c:pt idx="571">
                  <c:v>5.0354069730455935</c:v>
                </c:pt>
                <c:pt idx="572">
                  <c:v>5.0350529033151377</c:v>
                </c:pt>
                <c:pt idx="573">
                  <c:v>5.0347023742819861</c:v>
                </c:pt>
                <c:pt idx="574">
                  <c:v>5.0343553505391663</c:v>
                </c:pt>
                <c:pt idx="575">
                  <c:v>5.0340117970337745</c:v>
                </c:pt>
                <c:pt idx="576">
                  <c:v>5.0336716790634366</c:v>
                </c:pt>
                <c:pt idx="577">
                  <c:v>5.0333349622728019</c:v>
                </c:pt>
                <c:pt idx="578">
                  <c:v>5.0330016126500743</c:v>
                </c:pt>
                <c:pt idx="579">
                  <c:v>5.0326715965235733</c:v>
                </c:pt>
                <c:pt idx="580">
                  <c:v>5.0323448805583375</c:v>
                </c:pt>
                <c:pt idx="581">
                  <c:v>5.0320214317527538</c:v>
                </c:pt>
                <c:pt idx="582">
                  <c:v>5.0317012174352262</c:v>
                </c:pt>
                <c:pt idx="583">
                  <c:v>5.0313842052608742</c:v>
                </c:pt>
                <c:pt idx="584">
                  <c:v>5.031070363208265</c:v>
                </c:pt>
                <c:pt idx="585">
                  <c:v>5.0307596595761828</c:v>
                </c:pt>
                <c:pt idx="586">
                  <c:v>5.0304520629804204</c:v>
                </c:pt>
                <c:pt idx="587">
                  <c:v>5.0301475423506163</c:v>
                </c:pt>
                <c:pt idx="588">
                  <c:v>5.0298460669271101</c:v>
                </c:pt>
                <c:pt idx="589">
                  <c:v>5.0295476062578395</c:v>
                </c:pt>
                <c:pt idx="590">
                  <c:v>5.0292521301952604</c:v>
                </c:pt>
                <c:pt idx="591">
                  <c:v>5.0289596088933077</c:v>
                </c:pt>
                <c:pt idx="592">
                  <c:v>5.0286700128043753</c:v>
                </c:pt>
                <c:pt idx="593">
                  <c:v>5.0283833126763309</c:v>
                </c:pt>
                <c:pt idx="594">
                  <c:v>5.0280994795495682</c:v>
                </c:pt>
                <c:pt idx="595">
                  <c:v>5.0278184847540723</c:v>
                </c:pt>
                <c:pt idx="596">
                  <c:v>5.0275402999065317</c:v>
                </c:pt>
                <c:pt idx="597">
                  <c:v>5.0272648969074663</c:v>
                </c:pt>
                <c:pt idx="598">
                  <c:v>5.0269922479383915</c:v>
                </c:pt>
                <c:pt idx="599">
                  <c:v>5.0267223254590077</c:v>
                </c:pt>
                <c:pt idx="600">
                  <c:v>5.0264551022044168</c:v>
                </c:pt>
                <c:pt idx="601">
                  <c:v>5.0261905511823732</c:v>
                </c:pt>
                <c:pt idx="602">
                  <c:v>5.0259286456705494</c:v>
                </c:pt>
                <c:pt idx="603">
                  <c:v>5.0256693592138433</c:v>
                </c:pt>
                <c:pt idx="604">
                  <c:v>5.0254126656217055</c:v>
                </c:pt>
                <c:pt idx="605">
                  <c:v>5.0251585389654885</c:v>
                </c:pt>
                <c:pt idx="606">
                  <c:v>5.0249069535758331</c:v>
                </c:pt>
                <c:pt idx="607">
                  <c:v>5.0246578840400744</c:v>
                </c:pt>
                <c:pt idx="608">
                  <c:v>5.0244113051996742</c:v>
                </c:pt>
                <c:pt idx="609">
                  <c:v>5.0241671921476776</c:v>
                </c:pt>
                <c:pt idx="610">
                  <c:v>5.0239255202262001</c:v>
                </c:pt>
                <c:pt idx="611">
                  <c:v>5.0236862650239384</c:v>
                </c:pt>
                <c:pt idx="612">
                  <c:v>5.0234494023736991</c:v>
                </c:pt>
                <c:pt idx="613">
                  <c:v>5.0232149083499618</c:v>
                </c:pt>
                <c:pt idx="614">
                  <c:v>5.022982759266462</c:v>
                </c:pt>
                <c:pt idx="615">
                  <c:v>5.0227529316737973</c:v>
                </c:pt>
                <c:pt idx="616">
                  <c:v>5.0225254023570596</c:v>
                </c:pt>
                <c:pt idx="617">
                  <c:v>5.022300148333489</c:v>
                </c:pt>
                <c:pt idx="618">
                  <c:v>5.0220771468501537</c:v>
                </c:pt>
                <c:pt idx="619">
                  <c:v>5.0218563753816525</c:v>
                </c:pt>
                <c:pt idx="620">
                  <c:v>5.0216378116278362</c:v>
                </c:pt>
                <c:pt idx="621">
                  <c:v>5.0214214335115575</c:v>
                </c:pt>
                <c:pt idx="622">
                  <c:v>5.0212072191764419</c:v>
                </c:pt>
                <c:pt idx="623">
                  <c:v>5.020995146984677</c:v>
                </c:pt>
                <c:pt idx="624">
                  <c:v>5.0207851955148302</c:v>
                </c:pt>
                <c:pt idx="625">
                  <c:v>5.0205773435596823</c:v>
                </c:pt>
                <c:pt idx="626">
                  <c:v>5.0203715701240856</c:v>
                </c:pt>
                <c:pt idx="627">
                  <c:v>5.0201678544228443</c:v>
                </c:pt>
                <c:pt idx="628">
                  <c:v>5.0199661758786158</c:v>
                </c:pt>
                <c:pt idx="629">
                  <c:v>5.01976651411983</c:v>
                </c:pt>
                <c:pt idx="630">
                  <c:v>5.019568848978631</c:v>
                </c:pt>
                <c:pt idx="631">
                  <c:v>5.0193731604888452</c:v>
                </c:pt>
                <c:pt idx="632">
                  <c:v>5.0191794288839562</c:v>
                </c:pt>
                <c:pt idx="633">
                  <c:v>5.018987634595117</c:v>
                </c:pt>
                <c:pt idx="634">
                  <c:v>5.0187977582491659</c:v>
                </c:pt>
                <c:pt idx="635">
                  <c:v>5.0186097806666741</c:v>
                </c:pt>
                <c:pt idx="636">
                  <c:v>5.0184236828600071</c:v>
                </c:pt>
                <c:pt idx="637">
                  <c:v>5.0182394460314068</c:v>
                </c:pt>
                <c:pt idx="638">
                  <c:v>5.0180570515710929</c:v>
                </c:pt>
                <c:pt idx="639">
                  <c:v>5.0178764810553815</c:v>
                </c:pt>
                <c:pt idx="640">
                  <c:v>5.017697716244828</c:v>
                </c:pt>
                <c:pt idx="641">
                  <c:v>5.0175207390823795</c:v>
                </c:pt>
                <c:pt idx="642">
                  <c:v>5.0173455316915563</c:v>
                </c:pt>
                <c:pt idx="643">
                  <c:v>5.0171720763746404</c:v>
                </c:pt>
                <c:pt idx="644">
                  <c:v>5.017000355610894</c:v>
                </c:pt>
                <c:pt idx="645">
                  <c:v>5.016830352054785</c:v>
                </c:pt>
                <c:pt idx="646">
                  <c:v>5.0166620485342373</c:v>
                </c:pt>
                <c:pt idx="647">
                  <c:v>5.0164954280488949</c:v>
                </c:pt>
                <c:pt idx="648">
                  <c:v>5.0163304737684058</c:v>
                </c:pt>
                <c:pt idx="649">
                  <c:v>5.0161671690307212</c:v>
                </c:pt>
                <c:pt idx="650">
                  <c:v>5.016005497340414</c:v>
                </c:pt>
                <c:pt idx="651">
                  <c:v>5.0158454423670102</c:v>
                </c:pt>
                <c:pt idx="652">
                  <c:v>5.0156869879433401</c:v>
                </c:pt>
                <c:pt idx="653">
                  <c:v>5.0155301180639063</c:v>
                </c:pt>
                <c:pt idx="654">
                  <c:v>5.0153748168832673</c:v>
                </c:pt>
                <c:pt idx="655">
                  <c:v>5.0152210687144345</c:v>
                </c:pt>
                <c:pt idx="656">
                  <c:v>5.0150688580272904</c:v>
                </c:pt>
                <c:pt idx="657">
                  <c:v>5.0149181694470171</c:v>
                </c:pt>
                <c:pt idx="658">
                  <c:v>5.0147689877525474</c:v>
                </c:pt>
                <c:pt idx="659">
                  <c:v>5.0146212978750215</c:v>
                </c:pt>
                <c:pt idx="660">
                  <c:v>5.0144750848962714</c:v>
                </c:pt>
                <c:pt idx="661">
                  <c:v>5.0143303340473082</c:v>
                </c:pt>
                <c:pt idx="662">
                  <c:v>5.014187030706835</c:v>
                </c:pt>
                <c:pt idx="663">
                  <c:v>5.0140451603997667</c:v>
                </c:pt>
                <c:pt idx="664">
                  <c:v>5.0139047087957689</c:v>
                </c:pt>
                <c:pt idx="665">
                  <c:v>5.0137656617078115</c:v>
                </c:pt>
                <c:pt idx="666">
                  <c:v>5.0136280050907338</c:v>
                </c:pt>
                <c:pt idx="667">
                  <c:v>5.0134917250398257</c:v>
                </c:pt>
                <c:pt idx="668">
                  <c:v>5.0133568077894282</c:v>
                </c:pt>
                <c:pt idx="669">
                  <c:v>5.0132232397115333</c:v>
                </c:pt>
                <c:pt idx="670">
                  <c:v>5.0130910073144177</c:v>
                </c:pt>
                <c:pt idx="671">
                  <c:v>5.0129600972412742</c:v>
                </c:pt>
                <c:pt idx="672">
                  <c:v>5.0128304962688608</c:v>
                </c:pt>
                <c:pt idx="673">
                  <c:v>5.0127021913061727</c:v>
                </c:pt>
                <c:pt idx="674">
                  <c:v>5.0125751693931102</c:v>
                </c:pt>
                <c:pt idx="675">
                  <c:v>5.0124494176991794</c:v>
                </c:pt>
                <c:pt idx="676">
                  <c:v>5.0123249235221872</c:v>
                </c:pt>
                <c:pt idx="677">
                  <c:v>5.0122016742869659</c:v>
                </c:pt>
                <c:pt idx="678">
                  <c:v>5.0120796575440956</c:v>
                </c:pt>
                <c:pt idx="679">
                  <c:v>5.0119588609686554</c:v>
                </c:pt>
                <c:pt idx="680">
                  <c:v>5.0118392723589684</c:v>
                </c:pt>
                <c:pt idx="681">
                  <c:v>5.0117208796353783</c:v>
                </c:pt>
                <c:pt idx="682">
                  <c:v>5.0116036708390252</c:v>
                </c:pt>
                <c:pt idx="683">
                  <c:v>5.0114876341306349</c:v>
                </c:pt>
                <c:pt idx="684">
                  <c:v>5.0113727577893279</c:v>
                </c:pt>
                <c:pt idx="685">
                  <c:v>5.011259030211435</c:v>
                </c:pt>
                <c:pt idx="686">
                  <c:v>5.0111464399093206</c:v>
                </c:pt>
                <c:pt idx="687">
                  <c:v>5.0110349755102268</c:v>
                </c:pt>
                <c:pt idx="688">
                  <c:v>5.0109246257551252</c:v>
                </c:pt>
                <c:pt idx="689">
                  <c:v>5.0108153794975738</c:v>
                </c:pt>
                <c:pt idx="690">
                  <c:v>5.010707225702598</c:v>
                </c:pt>
                <c:pt idx="691">
                  <c:v>5.010600153445572</c:v>
                </c:pt>
                <c:pt idx="692">
                  <c:v>5.0104941519111161</c:v>
                </c:pt>
                <c:pt idx="693">
                  <c:v>5.0103892103920051</c:v>
                </c:pt>
                <c:pt idx="694">
                  <c:v>5.0102853182880844</c:v>
                </c:pt>
                <c:pt idx="695">
                  <c:v>5.0101824651052036</c:v>
                </c:pt>
                <c:pt idx="696">
                  <c:v>5.0100806404541514</c:v>
                </c:pt>
                <c:pt idx="697">
                  <c:v>5.0099798340496102</c:v>
                </c:pt>
                <c:pt idx="698">
                  <c:v>5.0098800357091138</c:v>
                </c:pt>
                <c:pt idx="699">
                  <c:v>5.0097812353520226</c:v>
                </c:pt>
                <c:pt idx="700">
                  <c:v>5.0096834229985028</c:v>
                </c:pt>
                <c:pt idx="701">
                  <c:v>5.0095865887685171</c:v>
                </c:pt>
                <c:pt idx="702">
                  <c:v>5.0094907228808321</c:v>
                </c:pt>
                <c:pt idx="703">
                  <c:v>5.0093958156520237</c:v>
                </c:pt>
                <c:pt idx="704">
                  <c:v>5.0093018574955037</c:v>
                </c:pt>
                <c:pt idx="705">
                  <c:v>5.0092088389205482</c:v>
                </c:pt>
                <c:pt idx="706">
                  <c:v>5.0091167505313434</c:v>
                </c:pt>
                <c:pt idx="707">
                  <c:v>5.0090255830260295</c:v>
                </c:pt>
                <c:pt idx="708">
                  <c:v>5.0089353271957693</c:v>
                </c:pt>
                <c:pt idx="709">
                  <c:v>5.0088459739238118</c:v>
                </c:pt>
                <c:pt idx="710">
                  <c:v>5.0087575141845733</c:v>
                </c:pt>
                <c:pt idx="711">
                  <c:v>5.0086699390427274</c:v>
                </c:pt>
                <c:pt idx="712">
                  <c:v>5.0085832396523005</c:v>
                </c:pt>
                <c:pt idx="713">
                  <c:v>5.0084974072557769</c:v>
                </c:pt>
                <c:pt idx="714">
                  <c:v>5.0084124331832189</c:v>
                </c:pt>
                <c:pt idx="715">
                  <c:v>5.0083283088513868</c:v>
                </c:pt>
                <c:pt idx="716">
                  <c:v>5.0082450257628732</c:v>
                </c:pt>
                <c:pt idx="717">
                  <c:v>5.0081625755052448</c:v>
                </c:pt>
                <c:pt idx="718">
                  <c:v>5.0080809497501919</c:v>
                </c:pt>
                <c:pt idx="719">
                  <c:v>5.0080001402526904</c:v>
                </c:pt>
                <c:pt idx="720">
                  <c:v>5.0079201388501629</c:v>
                </c:pt>
                <c:pt idx="721">
                  <c:v>5.007840937461661</c:v>
                </c:pt>
                <c:pt idx="722">
                  <c:v>5.0077625280870448</c:v>
                </c:pt>
                <c:pt idx="723">
                  <c:v>5.0076849028061741</c:v>
                </c:pt>
                <c:pt idx="724">
                  <c:v>5.007608053778112</c:v>
                </c:pt>
                <c:pt idx="725">
                  <c:v>5.0075319732403312</c:v>
                </c:pt>
                <c:pt idx="726">
                  <c:v>5.0074566535079281</c:v>
                </c:pt>
                <c:pt idx="727">
                  <c:v>5.0073820869728483</c:v>
                </c:pt>
                <c:pt idx="728">
                  <c:v>5.0073082661031201</c:v>
                </c:pt>
                <c:pt idx="729">
                  <c:v>5.0072351834420887</c:v>
                </c:pt>
                <c:pt idx="730">
                  <c:v>5.0071628316076682</c:v>
                </c:pt>
                <c:pt idx="731">
                  <c:v>5.0070912032915915</c:v>
                </c:pt>
                <c:pt idx="732">
                  <c:v>5.0070202912586748</c:v>
                </c:pt>
                <c:pt idx="733">
                  <c:v>5.0069500883460885</c:v>
                </c:pt>
                <c:pt idx="734">
                  <c:v>5.0068805874626277</c:v>
                </c:pt>
                <c:pt idx="735">
                  <c:v>5.0068117815880013</c:v>
                </c:pt>
                <c:pt idx="736">
                  <c:v>5.006743663772121</c:v>
                </c:pt>
                <c:pt idx="737">
                  <c:v>5.0066762271343999</c:v>
                </c:pt>
                <c:pt idx="738">
                  <c:v>5.0066094648630557</c:v>
                </c:pt>
                <c:pt idx="739">
                  <c:v>5.0065433702144251</c:v>
                </c:pt>
                <c:pt idx="740">
                  <c:v>5.0064779365122805</c:v>
                </c:pt>
                <c:pt idx="741">
                  <c:v>5.0064131571471577</c:v>
                </c:pt>
                <c:pt idx="742">
                  <c:v>5.0063490255756866</c:v>
                </c:pt>
                <c:pt idx="743">
                  <c:v>5.0062855353199298</c:v>
                </c:pt>
                <c:pt idx="744">
                  <c:v>5.0062226799667302</c:v>
                </c:pt>
                <c:pt idx="745">
                  <c:v>5.0061604531670625</c:v>
                </c:pt>
                <c:pt idx="746">
                  <c:v>5.0060988486353919</c:v>
                </c:pt>
                <c:pt idx="747">
                  <c:v>5.0060378601490383</c:v>
                </c:pt>
                <c:pt idx="748">
                  <c:v>5.0059774815475482</c:v>
                </c:pt>
                <c:pt idx="749">
                  <c:v>5.0059177067320721</c:v>
                </c:pt>
                <c:pt idx="750">
                  <c:v>5.0058585296647511</c:v>
                </c:pt>
                <c:pt idx="751">
                  <c:v>5.0057999443681043</c:v>
                </c:pt>
                <c:pt idx="752">
                  <c:v>5.0057419449244227</c:v>
                </c:pt>
                <c:pt idx="753">
                  <c:v>5.0056845254751785</c:v>
                </c:pt>
                <c:pt idx="754">
                  <c:v>5.0056276802204271</c:v>
                </c:pt>
                <c:pt idx="755">
                  <c:v>5.0055714034182222</c:v>
                </c:pt>
                <c:pt idx="756">
                  <c:v>5.0055156893840405</c:v>
                </c:pt>
                <c:pt idx="757">
                  <c:v>5.0054605324901997</c:v>
                </c:pt>
                <c:pt idx="758">
                  <c:v>5.005405927165298</c:v>
                </c:pt>
                <c:pt idx="759">
                  <c:v>5.0053518678936451</c:v>
                </c:pt>
                <c:pt idx="760">
                  <c:v>5.0052983492147085</c:v>
                </c:pt>
                <c:pt idx="761">
                  <c:v>5.0052453657225611</c:v>
                </c:pt>
                <c:pt idx="762">
                  <c:v>5.0051929120653353</c:v>
                </c:pt>
                <c:pt idx="763">
                  <c:v>5.005140982944682</c:v>
                </c:pt>
                <c:pt idx="764">
                  <c:v>5.0050895731152352</c:v>
                </c:pt>
                <c:pt idx="765">
                  <c:v>5.0050386773840829</c:v>
                </c:pt>
                <c:pt idx="766">
                  <c:v>5.0049882906102416</c:v>
                </c:pt>
                <c:pt idx="767">
                  <c:v>5.004938407704139</c:v>
                </c:pt>
                <c:pt idx="768">
                  <c:v>5.004889023627098</c:v>
                </c:pt>
                <c:pt idx="769">
                  <c:v>5.004840133390827</c:v>
                </c:pt>
                <c:pt idx="770">
                  <c:v>5.0047917320569182</c:v>
                </c:pt>
                <c:pt idx="771">
                  <c:v>5.004743814736349</c:v>
                </c:pt>
                <c:pt idx="772">
                  <c:v>5.0046963765889858</c:v>
                </c:pt>
                <c:pt idx="773">
                  <c:v>5.0046494128230963</c:v>
                </c:pt>
                <c:pt idx="774">
                  <c:v>5.0046029186948653</c:v>
                </c:pt>
                <c:pt idx="775">
                  <c:v>5.0045568895079162</c:v>
                </c:pt>
                <c:pt idx="776">
                  <c:v>5.0045113206128367</c:v>
                </c:pt>
                <c:pt idx="777">
                  <c:v>5.0044662074067086</c:v>
                </c:pt>
                <c:pt idx="778">
                  <c:v>5.0044215453326411</c:v>
                </c:pt>
                <c:pt idx="779">
                  <c:v>5.0043773298793148</c:v>
                </c:pt>
                <c:pt idx="780">
                  <c:v>5.004333556580522</c:v>
                </c:pt>
                <c:pt idx="781">
                  <c:v>5.0042902210147169</c:v>
                </c:pt>
                <c:pt idx="782">
                  <c:v>5.0042473188045697</c:v>
                </c:pt>
                <c:pt idx="783">
                  <c:v>5.004204845616524</c:v>
                </c:pt>
                <c:pt idx="784">
                  <c:v>5.0041627971603582</c:v>
                </c:pt>
                <c:pt idx="785">
                  <c:v>5.004121169188755</c:v>
                </c:pt>
                <c:pt idx="786">
                  <c:v>5.0040799574968675</c:v>
                </c:pt>
                <c:pt idx="787">
                  <c:v>5.0040391579218984</c:v>
                </c:pt>
                <c:pt idx="788">
                  <c:v>5.0039987663426793</c:v>
                </c:pt>
                <c:pt idx="789">
                  <c:v>5.0039587786792525</c:v>
                </c:pt>
                <c:pt idx="790">
                  <c:v>5.0039191908924598</c:v>
                </c:pt>
                <c:pt idx="791">
                  <c:v>5.0038799989835354</c:v>
                </c:pt>
                <c:pt idx="792">
                  <c:v>5.0038411989937002</c:v>
                </c:pt>
                <c:pt idx="793">
                  <c:v>5.0038027870037629</c:v>
                </c:pt>
                <c:pt idx="794">
                  <c:v>5.0037647591337251</c:v>
                </c:pt>
                <c:pt idx="795">
                  <c:v>5.0037271115423883</c:v>
                </c:pt>
                <c:pt idx="796">
                  <c:v>5.0036898404269641</c:v>
                </c:pt>
                <c:pt idx="797">
                  <c:v>5.0036529420226943</c:v>
                </c:pt>
                <c:pt idx="798">
                  <c:v>5.0036164126024669</c:v>
                </c:pt>
                <c:pt idx="799">
                  <c:v>5.0035802484764424</c:v>
                </c:pt>
                <c:pt idx="800">
                  <c:v>5.003544445991678</c:v>
                </c:pt>
                <c:pt idx="801">
                  <c:v>5.0035090015317616</c:v>
                </c:pt>
                <c:pt idx="802">
                  <c:v>5.0034739115164433</c:v>
                </c:pt>
                <c:pt idx="803">
                  <c:v>5.0034391724012792</c:v>
                </c:pt>
                <c:pt idx="804">
                  <c:v>5.0034047806772666</c:v>
                </c:pt>
                <c:pt idx="805">
                  <c:v>5.0033707328704935</c:v>
                </c:pt>
                <c:pt idx="806">
                  <c:v>5.0033370255417884</c:v>
                </c:pt>
                <c:pt idx="807">
                  <c:v>5.0033036552863708</c:v>
                </c:pt>
                <c:pt idx="808">
                  <c:v>5.0032706187335068</c:v>
                </c:pt>
                <c:pt idx="809">
                  <c:v>5.0032379125461715</c:v>
                </c:pt>
                <c:pt idx="810">
                  <c:v>5.0032055334207097</c:v>
                </c:pt>
                <c:pt idx="811">
                  <c:v>5.0031734780865031</c:v>
                </c:pt>
                <c:pt idx="812">
                  <c:v>5.0031417433056378</c:v>
                </c:pt>
                <c:pt idx="813">
                  <c:v>5.0031103258725818</c:v>
                </c:pt>
                <c:pt idx="814">
                  <c:v>5.0030792226138558</c:v>
                </c:pt>
                <c:pt idx="815">
                  <c:v>5.0030484303877172</c:v>
                </c:pt>
                <c:pt idx="816">
                  <c:v>5.0030179460838395</c:v>
                </c:pt>
                <c:pt idx="817">
                  <c:v>5.0029877666230016</c:v>
                </c:pt>
                <c:pt idx="818">
                  <c:v>5.0029578889567716</c:v>
                </c:pt>
                <c:pt idx="819">
                  <c:v>5.0029283100672037</c:v>
                </c:pt>
                <c:pt idx="820">
                  <c:v>5.0028990269665314</c:v>
                </c:pt>
                <c:pt idx="821">
                  <c:v>5.0028700366968657</c:v>
                </c:pt>
                <c:pt idx="822">
                  <c:v>5.0028413363298974</c:v>
                </c:pt>
                <c:pt idx="823">
                  <c:v>5.0028129229665987</c:v>
                </c:pt>
                <c:pt idx="824">
                  <c:v>5.0027847937369323</c:v>
                </c:pt>
                <c:pt idx="825">
                  <c:v>5.0027569457995629</c:v>
                </c:pt>
                <c:pt idx="826">
                  <c:v>5.0027293763415672</c:v>
                </c:pt>
                <c:pt idx="827">
                  <c:v>5.0027020825781516</c:v>
                </c:pt>
                <c:pt idx="828">
                  <c:v>5.0026750617523703</c:v>
                </c:pt>
                <c:pt idx="829">
                  <c:v>5.0026483111348465</c:v>
                </c:pt>
                <c:pt idx="830">
                  <c:v>5.0026218280234973</c:v>
                </c:pt>
                <c:pt idx="831">
                  <c:v>5.0025956097432625</c:v>
                </c:pt>
                <c:pt idx="832">
                  <c:v>5.0025696536458302</c:v>
                </c:pt>
                <c:pt idx="833">
                  <c:v>5.0025439571093715</c:v>
                </c:pt>
                <c:pt idx="834">
                  <c:v>5.0025185175382783</c:v>
                </c:pt>
                <c:pt idx="835">
                  <c:v>5.0024933323628948</c:v>
                </c:pt>
                <c:pt idx="836">
                  <c:v>5.002468399039266</c:v>
                </c:pt>
                <c:pt idx="837">
                  <c:v>5.002443715048873</c:v>
                </c:pt>
                <c:pt idx="838">
                  <c:v>5.0024192778983849</c:v>
                </c:pt>
                <c:pt idx="839">
                  <c:v>5.0023950851194003</c:v>
                </c:pt>
                <c:pt idx="840">
                  <c:v>5.0023711342682065</c:v>
                </c:pt>
                <c:pt idx="841">
                  <c:v>5.0023474229255243</c:v>
                </c:pt>
                <c:pt idx="842">
                  <c:v>5.0023239486962696</c:v>
                </c:pt>
                <c:pt idx="843">
                  <c:v>5.0023007092093064</c:v>
                </c:pt>
                <c:pt idx="844">
                  <c:v>5.0022777021172136</c:v>
                </c:pt>
                <c:pt idx="845">
                  <c:v>5.0022549250960413</c:v>
                </c:pt>
                <c:pt idx="846">
                  <c:v>5.0022323758450806</c:v>
                </c:pt>
                <c:pt idx="847">
                  <c:v>5.0022100520866299</c:v>
                </c:pt>
                <c:pt idx="848">
                  <c:v>5.0021879515657632</c:v>
                </c:pt>
                <c:pt idx="849">
                  <c:v>5.0021660720501062</c:v>
                </c:pt>
                <c:pt idx="850">
                  <c:v>5.0021444113296045</c:v>
                </c:pt>
                <c:pt idx="851">
                  <c:v>5.0021229672163088</c:v>
                </c:pt>
                <c:pt idx="852">
                  <c:v>5.0021017375441454</c:v>
                </c:pt>
                <c:pt idx="853">
                  <c:v>5.0020807201687045</c:v>
                </c:pt>
                <c:pt idx="854">
                  <c:v>5.0020599129670167</c:v>
                </c:pt>
                <c:pt idx="855">
                  <c:v>5.0020393138373471</c:v>
                </c:pt>
                <c:pt idx="856">
                  <c:v>5.0020189206989736</c:v>
                </c:pt>
                <c:pt idx="857">
                  <c:v>5.0019987314919838</c:v>
                </c:pt>
                <c:pt idx="858">
                  <c:v>5.0019787441770633</c:v>
                </c:pt>
                <c:pt idx="859">
                  <c:v>5.0019589567352929</c:v>
                </c:pt>
                <c:pt idx="860">
                  <c:v>5.0019393671679397</c:v>
                </c:pt>
                <c:pt idx="861">
                  <c:v>5.0019199734962605</c:v>
                </c:pt>
                <c:pt idx="862">
                  <c:v>5.0019007737612977</c:v>
                </c:pt>
                <c:pt idx="863">
                  <c:v>5.0018817660236845</c:v>
                </c:pt>
                <c:pt idx="864">
                  <c:v>5.0018629483634482</c:v>
                </c:pt>
                <c:pt idx="865">
                  <c:v>5.0018443188798134</c:v>
                </c:pt>
                <c:pt idx="866">
                  <c:v>5.001825875691015</c:v>
                </c:pt>
                <c:pt idx="867">
                  <c:v>5.001807616934105</c:v>
                </c:pt>
                <c:pt idx="868">
                  <c:v>5.0017895407647641</c:v>
                </c:pt>
                <c:pt idx="869">
                  <c:v>5.0017716453571159</c:v>
                </c:pt>
                <c:pt idx="870">
                  <c:v>5.0017539289035451</c:v>
                </c:pt>
                <c:pt idx="871">
                  <c:v>5.0017363896145097</c:v>
                </c:pt>
                <c:pt idx="872">
                  <c:v>5.0017190257183648</c:v>
                </c:pt>
                <c:pt idx="873">
                  <c:v>5.0017018354611809</c:v>
                </c:pt>
                <c:pt idx="874">
                  <c:v>5.0016848171065691</c:v>
                </c:pt>
                <c:pt idx="875">
                  <c:v>5.0016679689355028</c:v>
                </c:pt>
                <c:pt idx="876">
                  <c:v>5.0016512892461478</c:v>
                </c:pt>
                <c:pt idx="877">
                  <c:v>5.0016347763536864</c:v>
                </c:pt>
                <c:pt idx="878">
                  <c:v>5.0016184285901497</c:v>
                </c:pt>
                <c:pt idx="879">
                  <c:v>5.001602244304248</c:v>
                </c:pt>
                <c:pt idx="880">
                  <c:v>5.0015862218612055</c:v>
                </c:pt>
                <c:pt idx="881">
                  <c:v>5.0015703596425931</c:v>
                </c:pt>
                <c:pt idx="882">
                  <c:v>5.0015546560461672</c:v>
                </c:pt>
                <c:pt idx="883">
                  <c:v>5.001539109485706</c:v>
                </c:pt>
                <c:pt idx="884">
                  <c:v>5.0015237183908487</c:v>
                </c:pt>
                <c:pt idx="885">
                  <c:v>5.0015084812069404</c:v>
                </c:pt>
                <c:pt idx="886">
                  <c:v>5.0014933963948707</c:v>
                </c:pt>
                <c:pt idx="887">
                  <c:v>5.0014784624309216</c:v>
                </c:pt>
                <c:pt idx="888">
                  <c:v>5.0014636778066128</c:v>
                </c:pt>
                <c:pt idx="889">
                  <c:v>5.0014490410285468</c:v>
                </c:pt>
                <c:pt idx="890">
                  <c:v>5.0014345506182609</c:v>
                </c:pt>
                <c:pt idx="891">
                  <c:v>5.001420205112078</c:v>
                </c:pt>
                <c:pt idx="892">
                  <c:v>5.0014060030609579</c:v>
                </c:pt>
                <c:pt idx="893">
                  <c:v>5.001391943030348</c:v>
                </c:pt>
                <c:pt idx="894">
                  <c:v>5.0013780236000445</c:v>
                </c:pt>
                <c:pt idx="895">
                  <c:v>5.0013642433640442</c:v>
                </c:pt>
                <c:pt idx="896">
                  <c:v>5.0013506009304036</c:v>
                </c:pt>
                <c:pt idx="897">
                  <c:v>5.0013370949210989</c:v>
                </c:pt>
                <c:pt idx="898">
                  <c:v>5.001323723971888</c:v>
                </c:pt>
                <c:pt idx="899">
                  <c:v>5.0013104867321694</c:v>
                </c:pt>
                <c:pt idx="900">
                  <c:v>5.0012973818648474</c:v>
                </c:pt>
                <c:pt idx="901">
                  <c:v>5.0012844080461987</c:v>
                </c:pt>
                <c:pt idx="902">
                  <c:v>5.0012715639657372</c:v>
                </c:pt>
                <c:pt idx="903">
                  <c:v>5.0012588483260796</c:v>
                </c:pt>
                <c:pt idx="904">
                  <c:v>5.0012462598428185</c:v>
                </c:pt>
                <c:pt idx="905">
                  <c:v>5.0012337972443905</c:v>
                </c:pt>
                <c:pt idx="906">
                  <c:v>5.0012214592719468</c:v>
                </c:pt>
                <c:pt idx="907">
                  <c:v>5.0012092446792273</c:v>
                </c:pt>
                <c:pt idx="908">
                  <c:v>5.001197152232435</c:v>
                </c:pt>
                <c:pt idx="909">
                  <c:v>5.0011851807101104</c:v>
                </c:pt>
                <c:pt idx="910">
                  <c:v>5.0011733289030094</c:v>
                </c:pt>
                <c:pt idx="911">
                  <c:v>5.0011615956139792</c:v>
                </c:pt>
                <c:pt idx="912">
                  <c:v>5.0011499796578391</c:v>
                </c:pt>
                <c:pt idx="913">
                  <c:v>5.001138479861261</c:v>
                </c:pt>
                <c:pt idx="914">
                  <c:v>5.0011270950626479</c:v>
                </c:pt>
                <c:pt idx="915">
                  <c:v>5.0011158241120217</c:v>
                </c:pt>
                <c:pt idx="916">
                  <c:v>5.0011046658709013</c:v>
                </c:pt>
                <c:pt idx="917">
                  <c:v>5.0010936192121926</c:v>
                </c:pt>
                <c:pt idx="918">
                  <c:v>5.0010826830200701</c:v>
                </c:pt>
                <c:pt idx="919">
                  <c:v>5.0010718561898697</c:v>
                </c:pt>
                <c:pt idx="920">
                  <c:v>5.0010611376279712</c:v>
                </c:pt>
                <c:pt idx="921">
                  <c:v>5.0010505262516913</c:v>
                </c:pt>
                <c:pt idx="922">
                  <c:v>5.0010400209891746</c:v>
                </c:pt>
                <c:pt idx="923">
                  <c:v>5.0010296207792821</c:v>
                </c:pt>
                <c:pt idx="924">
                  <c:v>5.0010193245714891</c:v>
                </c:pt>
                <c:pt idx="925">
                  <c:v>5.001009131325775</c:v>
                </c:pt>
                <c:pt idx="926">
                  <c:v>5.000999040012517</c:v>
                </c:pt>
                <c:pt idx="927">
                  <c:v>5.0009890496123912</c:v>
                </c:pt>
                <c:pt idx="928">
                  <c:v>5.0009791591162678</c:v>
                </c:pt>
                <c:pt idx="929">
                  <c:v>5.000969367525105</c:v>
                </c:pt>
                <c:pt idx="930">
                  <c:v>5.0009596738498541</c:v>
                </c:pt>
                <c:pt idx="931">
                  <c:v>5.0009500771113551</c:v>
                </c:pt>
                <c:pt idx="932">
                  <c:v>5.0009405763402413</c:v>
                </c:pt>
                <c:pt idx="933">
                  <c:v>5.0009311705768393</c:v>
                </c:pt>
                <c:pt idx="934">
                  <c:v>5.0009218588710711</c:v>
                </c:pt>
                <c:pt idx="935">
                  <c:v>5.00091264028236</c:v>
                </c:pt>
                <c:pt idx="936">
                  <c:v>5.0009035138795364</c:v>
                </c:pt>
                <c:pt idx="937">
                  <c:v>5.000894478740741</c:v>
                </c:pt>
                <c:pt idx="938">
                  <c:v>5.0008855339533334</c:v>
                </c:pt>
                <c:pt idx="939">
                  <c:v>5.0008766786137997</c:v>
                </c:pt>
                <c:pt idx="940">
                  <c:v>5.0008679118276618</c:v>
                </c:pt>
                <c:pt idx="941">
                  <c:v>5.0008592327093853</c:v>
                </c:pt>
                <c:pt idx="942">
                  <c:v>5.0008506403822919</c:v>
                </c:pt>
                <c:pt idx="943">
                  <c:v>5.0008421339784688</c:v>
                </c:pt>
                <c:pt idx="944">
                  <c:v>5.0008337126386841</c:v>
                </c:pt>
                <c:pt idx="945">
                  <c:v>5.0008253755122967</c:v>
                </c:pt>
                <c:pt idx="946">
                  <c:v>5.0008171217571737</c:v>
                </c:pt>
                <c:pt idx="947">
                  <c:v>5.0008089505396018</c:v>
                </c:pt>
                <c:pt idx="948">
                  <c:v>5.0008008610342056</c:v>
                </c:pt>
                <c:pt idx="949">
                  <c:v>5.0007928524238636</c:v>
                </c:pt>
                <c:pt idx="950">
                  <c:v>5.0007849238996256</c:v>
                </c:pt>
                <c:pt idx="951">
                  <c:v>5.000777074660629</c:v>
                </c:pt>
                <c:pt idx="952">
                  <c:v>5.0007693039140229</c:v>
                </c:pt>
                <c:pt idx="953">
                  <c:v>5.000761610874882</c:v>
                </c:pt>
                <c:pt idx="954">
                  <c:v>5.0007539947661339</c:v>
                </c:pt>
                <c:pt idx="955">
                  <c:v>5.0007464548184721</c:v>
                </c:pt>
                <c:pt idx="956">
                  <c:v>5.0007389902702872</c:v>
                </c:pt>
                <c:pt idx="957">
                  <c:v>5.0007316003675841</c:v>
                </c:pt>
                <c:pt idx="958">
                  <c:v>5.0007242843639084</c:v>
                </c:pt>
                <c:pt idx="959">
                  <c:v>5.0007170415202697</c:v>
                </c:pt>
                <c:pt idx="960">
                  <c:v>5.0007098711050668</c:v>
                </c:pt>
                <c:pt idx="961">
                  <c:v>5.0007027723940158</c:v>
                </c:pt>
                <c:pt idx="962">
                  <c:v>5.0006957446700762</c:v>
                </c:pt>
                <c:pt idx="963">
                  <c:v>5.0006887872233747</c:v>
                </c:pt>
                <c:pt idx="964">
                  <c:v>5.0006818993511413</c:v>
                </c:pt>
                <c:pt idx="965">
                  <c:v>5.0006750803576301</c:v>
                </c:pt>
                <c:pt idx="966">
                  <c:v>5.0006683295540535</c:v>
                </c:pt>
                <c:pt idx="967">
                  <c:v>5.0006616462585125</c:v>
                </c:pt>
                <c:pt idx="968">
                  <c:v>5.0006550297959276</c:v>
                </c:pt>
                <c:pt idx="969">
                  <c:v>5.0006484794979684</c:v>
                </c:pt>
                <c:pt idx="970">
                  <c:v>5.0006419947029883</c:v>
                </c:pt>
                <c:pt idx="971">
                  <c:v>5.0006355747559583</c:v>
                </c:pt>
                <c:pt idx="972">
                  <c:v>5.000629219008399</c:v>
                </c:pt>
                <c:pt idx="973">
                  <c:v>5.0006229268183153</c:v>
                </c:pt>
                <c:pt idx="974">
                  <c:v>5.0006166975501314</c:v>
                </c:pt>
                <c:pt idx="975">
                  <c:v>5.0006105305746305</c:v>
                </c:pt>
                <c:pt idx="976">
                  <c:v>5.0006044252688842</c:v>
                </c:pt>
                <c:pt idx="977">
                  <c:v>5.0005983810161956</c:v>
                </c:pt>
                <c:pt idx="978">
                  <c:v>5.0005923972060335</c:v>
                </c:pt>
                <c:pt idx="979">
                  <c:v>5.0005864732339731</c:v>
                </c:pt>
                <c:pt idx="980">
                  <c:v>5.0005806085016333</c:v>
                </c:pt>
                <c:pt idx="981">
                  <c:v>5.000574802416617</c:v>
                </c:pt>
                <c:pt idx="982">
                  <c:v>5.0005690543924501</c:v>
                </c:pt>
                <c:pt idx="983">
                  <c:v>5.0005633638485261</c:v>
                </c:pt>
                <c:pt idx="984">
                  <c:v>5.0005577302100406</c:v>
                </c:pt>
                <c:pt idx="985">
                  <c:v>5.0005521529079404</c:v>
                </c:pt>
                <c:pt idx="986">
                  <c:v>5.0005466313788611</c:v>
                </c:pt>
                <c:pt idx="987">
                  <c:v>5.000541165065072</c:v>
                </c:pt>
                <c:pt idx="988">
                  <c:v>5.0005357534144217</c:v>
                </c:pt>
                <c:pt idx="989">
                  <c:v>5.0005303958802774</c:v>
                </c:pt>
                <c:pt idx="990">
                  <c:v>5.0005250919214745</c:v>
                </c:pt>
                <c:pt idx="991">
                  <c:v>5.0005198410022595</c:v>
                </c:pt>
                <c:pt idx="992">
                  <c:v>5.0005146425922371</c:v>
                </c:pt>
                <c:pt idx="993">
                  <c:v>5.0005094961663143</c:v>
                </c:pt>
                <c:pt idx="994">
                  <c:v>5.0005044012046511</c:v>
                </c:pt>
                <c:pt idx="995">
                  <c:v>5.0004993571926049</c:v>
                </c:pt>
                <c:pt idx="996">
                  <c:v>5.0004943636206782</c:v>
                </c:pt>
                <c:pt idx="997">
                  <c:v>5.0004894199844721</c:v>
                </c:pt>
                <c:pt idx="998">
                  <c:v>5.0004845257846267</c:v>
                </c:pt>
                <c:pt idx="999">
                  <c:v>5.000479680526781</c:v>
                </c:pt>
                <c:pt idx="1000">
                  <c:v>5.0004748837215125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F3-40AA-9846-296C53D1C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45208"/>
        <c:axId val="154444424"/>
      </c:lineChart>
      <c:catAx>
        <c:axId val="15444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444424"/>
        <c:crosses val="autoZero"/>
        <c:auto val="1"/>
        <c:lblAlgn val="ctr"/>
        <c:lblOffset val="100"/>
        <c:noMultiLvlLbl val="0"/>
      </c:catAx>
      <c:valAx>
        <c:axId val="15444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445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21</xdr:row>
      <xdr:rowOff>19050</xdr:rowOff>
    </xdr:from>
    <xdr:to>
      <xdr:col>16</xdr:col>
      <xdr:colOff>0</xdr:colOff>
      <xdr:row>37</xdr:row>
      <xdr:rowOff>38101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21</xdr:row>
      <xdr:rowOff>9525</xdr:rowOff>
    </xdr:from>
    <xdr:to>
      <xdr:col>10</xdr:col>
      <xdr:colOff>466725</xdr:colOff>
      <xdr:row>35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18</xdr:row>
          <xdr:rowOff>180975</xdr:rowOff>
        </xdr:from>
        <xdr:to>
          <xdr:col>12</xdr:col>
          <xdr:colOff>0</xdr:colOff>
          <xdr:row>20</xdr:row>
          <xdr:rowOff>0</xdr:rowOff>
        </xdr:to>
        <xdr:sp macro="" textlink="">
          <xdr:nvSpPr>
            <xdr:cNvPr id="1025" name="Spi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</xdr:row>
          <xdr:rowOff>0</xdr:rowOff>
        </xdr:from>
        <xdr:to>
          <xdr:col>12</xdr:col>
          <xdr:colOff>0</xdr:colOff>
          <xdr:row>13</xdr:row>
          <xdr:rowOff>9525</xdr:rowOff>
        </xdr:to>
        <xdr:sp macro="" textlink="">
          <xdr:nvSpPr>
            <xdr:cNvPr id="1026" name="Spi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13</xdr:row>
          <xdr:rowOff>0</xdr:rowOff>
        </xdr:from>
        <xdr:to>
          <xdr:col>12</xdr:col>
          <xdr:colOff>0</xdr:colOff>
          <xdr:row>14</xdr:row>
          <xdr:rowOff>9525</xdr:rowOff>
        </xdr:to>
        <xdr:sp macro="" textlink="">
          <xdr:nvSpPr>
            <xdr:cNvPr id="1028" name="SpinButton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495300</xdr:colOff>
      <xdr:row>0</xdr:row>
      <xdr:rowOff>38101</xdr:rowOff>
    </xdr:from>
    <xdr:to>
      <xdr:col>14</xdr:col>
      <xdr:colOff>95250</xdr:colOff>
      <xdr:row>5</xdr:row>
      <xdr:rowOff>160963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38101"/>
          <a:ext cx="5762625" cy="1075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7:DH1014"/>
  <sheetViews>
    <sheetView tabSelected="1" topLeftCell="B1" zoomScaleNormal="100" workbookViewId="0">
      <selection activeCell="P16" sqref="P16"/>
    </sheetView>
  </sheetViews>
  <sheetFormatPr defaultRowHeight="15" customHeight="1" x14ac:dyDescent="0.25"/>
  <cols>
    <col min="1" max="1" width="0" style="1" hidden="1" customWidth="1"/>
    <col min="2" max="5" width="9.140625" style="1"/>
    <col min="11" max="11" width="10.140625" style="1" customWidth="1"/>
  </cols>
  <sheetData>
    <row r="7" spans="1:14" ht="15" customHeight="1" x14ac:dyDescent="0.25">
      <c r="F7" s="30" t="s">
        <v>14</v>
      </c>
      <c r="G7" s="31"/>
      <c r="H7" s="31"/>
      <c r="I7" s="31"/>
      <c r="J7" s="31"/>
      <c r="K7" s="31"/>
      <c r="L7" s="31"/>
      <c r="M7" s="31"/>
      <c r="N7" s="31"/>
    </row>
    <row r="8" spans="1:14" ht="15" customHeight="1" x14ac:dyDescent="0.25">
      <c r="B8" s="29"/>
      <c r="F8" s="30" t="s">
        <v>15</v>
      </c>
      <c r="G8" s="31"/>
      <c r="H8" s="31"/>
      <c r="I8" s="31"/>
      <c r="J8" s="31"/>
      <c r="K8" s="31"/>
      <c r="L8" s="31"/>
      <c r="M8" s="31"/>
      <c r="N8" s="31"/>
    </row>
    <row r="9" spans="1:14" ht="15" customHeight="1" x14ac:dyDescent="0.25">
      <c r="B9" s="29"/>
      <c r="F9" s="30" t="s">
        <v>16</v>
      </c>
      <c r="G9" s="31"/>
      <c r="H9" s="31"/>
      <c r="I9" s="31"/>
      <c r="J9" s="31"/>
      <c r="K9" s="31"/>
      <c r="L9" s="31"/>
      <c r="M9" s="31"/>
      <c r="N9" s="31"/>
    </row>
    <row r="10" spans="1:14" ht="15" customHeight="1" thickBot="1" x14ac:dyDescent="0.3">
      <c r="F10" s="32"/>
    </row>
    <row r="11" spans="1:14" ht="15" customHeight="1" x14ac:dyDescent="0.25">
      <c r="B11" s="18" t="s">
        <v>13</v>
      </c>
      <c r="C11" s="19"/>
      <c r="D11" s="19"/>
      <c r="E11" s="20"/>
      <c r="J11" s="24" t="s">
        <v>13</v>
      </c>
      <c r="K11" s="25"/>
    </row>
    <row r="12" spans="1:14" ht="15" customHeight="1" thickBot="1" x14ac:dyDescent="0.3">
      <c r="B12" s="21"/>
      <c r="C12" s="22"/>
      <c r="D12" s="22"/>
      <c r="E12" s="23"/>
      <c r="J12" s="26"/>
      <c r="K12" s="27">
        <v>0</v>
      </c>
    </row>
    <row r="13" spans="1:14" ht="15" customHeight="1" x14ac:dyDescent="0.25">
      <c r="A13" s="1" t="s">
        <v>7</v>
      </c>
      <c r="B13" s="11" t="s">
        <v>8</v>
      </c>
      <c r="C13" s="12" t="s">
        <v>9</v>
      </c>
      <c r="D13" s="12" t="s">
        <v>11</v>
      </c>
      <c r="E13" s="13" t="s">
        <v>12</v>
      </c>
      <c r="J13" s="11" t="s">
        <v>0</v>
      </c>
      <c r="K13" s="17">
        <v>1000</v>
      </c>
    </row>
    <row r="14" spans="1:14" ht="15" customHeight="1" x14ac:dyDescent="0.25">
      <c r="A14" s="1">
        <v>0</v>
      </c>
      <c r="B14" s="2">
        <f>+A14*$K$16</f>
        <v>0</v>
      </c>
      <c r="C14" s="3">
        <v>14</v>
      </c>
      <c r="D14" s="6">
        <f>+($K$20-$K$19/(1-$K$18)*$K$17)*$K$18^A14+$K$19/(1-$K$18)*$K$17</f>
        <v>16</v>
      </c>
      <c r="E14" s="7">
        <f>+C14-D14</f>
        <v>-2</v>
      </c>
      <c r="J14" s="4" t="s">
        <v>1</v>
      </c>
      <c r="K14" s="14">
        <f>DH32*0.000001</f>
        <v>1.4999999999999999E-5</v>
      </c>
    </row>
    <row r="15" spans="1:14" ht="15" customHeight="1" x14ac:dyDescent="0.25">
      <c r="A15" s="1">
        <f>+A14+1</f>
        <v>1</v>
      </c>
      <c r="B15" s="2">
        <f>+A15*$K$16</f>
        <v>1.4999999999999999E-4</v>
      </c>
      <c r="C15" s="6">
        <f>+$K$18*C14+$K$19*$K$17</f>
        <v>13.91</v>
      </c>
      <c r="D15" s="6">
        <f>+($K$20-$K$19/(1-$K$18)*$K$17)*$K$18^A15+$K$19/(1-$K$18)*$K$17</f>
        <v>15.89</v>
      </c>
      <c r="E15" s="7">
        <f t="shared" ref="E15:E78" si="0">+C15-D15</f>
        <v>-1.9800000000000004</v>
      </c>
      <c r="J15" s="4" t="s">
        <v>2</v>
      </c>
      <c r="K15" s="14">
        <f>+K13*K14</f>
        <v>1.4999999999999999E-2</v>
      </c>
    </row>
    <row r="16" spans="1:14" ht="15" customHeight="1" x14ac:dyDescent="0.25">
      <c r="A16" s="1">
        <f t="shared" ref="A16:A79" si="1">+A15+1</f>
        <v>2</v>
      </c>
      <c r="B16" s="2">
        <f>+A16*$K$16</f>
        <v>2.9999999999999997E-4</v>
      </c>
      <c r="C16" s="6">
        <f t="shared" ref="C16:C79" si="2">+$K$18*C15+$K$19*$K$17</f>
        <v>13.8209</v>
      </c>
      <c r="D16" s="6">
        <f>+($K$20-$K$19/(1-$K$18)*$K$17)*$K$18^A16+$K$19/(1-$K$18)*$K$17</f>
        <v>15.781099999999999</v>
      </c>
      <c r="E16" s="7">
        <f t="shared" si="0"/>
        <v>-1.9601999999999986</v>
      </c>
      <c r="J16" s="4" t="s">
        <v>3</v>
      </c>
      <c r="K16" s="5">
        <f>+K15/100</f>
        <v>1.4999999999999999E-4</v>
      </c>
    </row>
    <row r="17" spans="1:112" ht="15" customHeight="1" x14ac:dyDescent="0.25">
      <c r="A17" s="1">
        <f t="shared" si="1"/>
        <v>3</v>
      </c>
      <c r="B17" s="2">
        <f>+A17*$K$16</f>
        <v>4.4999999999999999E-4</v>
      </c>
      <c r="C17" s="6">
        <f t="shared" si="2"/>
        <v>13.732691000000001</v>
      </c>
      <c r="D17" s="6">
        <f>+($K$20-$K$19/(1-$K$18)*$K$17)*$K$18^A17+$K$19/(1-$K$18)*$K$17</f>
        <v>15.673288999999997</v>
      </c>
      <c r="E17" s="7">
        <f t="shared" si="0"/>
        <v>-1.940597999999996</v>
      </c>
      <c r="J17" s="4" t="s">
        <v>4</v>
      </c>
      <c r="K17" s="5">
        <v>5</v>
      </c>
    </row>
    <row r="18" spans="1:112" ht="15" customHeight="1" x14ac:dyDescent="0.25">
      <c r="A18" s="1">
        <f t="shared" si="1"/>
        <v>4</v>
      </c>
      <c r="B18" s="2">
        <f>+A18*$K$16</f>
        <v>5.9999999999999995E-4</v>
      </c>
      <c r="C18" s="6">
        <f t="shared" si="2"/>
        <v>13.645364090000001</v>
      </c>
      <c r="D18" s="6">
        <f>+($K$20-$K$19/(1-$K$18)*$K$17)*$K$18^A18+$K$19/(1-$K$18)*$K$17</f>
        <v>15.566556109999997</v>
      </c>
      <c r="E18" s="7">
        <f t="shared" si="0"/>
        <v>-1.9211920199999959</v>
      </c>
      <c r="J18" s="4" t="s">
        <v>5</v>
      </c>
      <c r="K18" s="14">
        <f>1-K16/K15</f>
        <v>0.99</v>
      </c>
    </row>
    <row r="19" spans="1:112" ht="15" customHeight="1" x14ac:dyDescent="0.25">
      <c r="A19" s="1">
        <f t="shared" si="1"/>
        <v>5</v>
      </c>
      <c r="B19" s="2">
        <f>+A19*$K$16</f>
        <v>7.4999999999999991E-4</v>
      </c>
      <c r="C19" s="6">
        <f t="shared" si="2"/>
        <v>13.558910449100001</v>
      </c>
      <c r="D19" s="6">
        <f>+($K$20-$K$19/(1-$K$18)*$K$17)*$K$18^A19+$K$19/(1-$K$18)*$K$17</f>
        <v>15.460890548899997</v>
      </c>
      <c r="E19" s="7">
        <f t="shared" si="0"/>
        <v>-1.9019800997999958</v>
      </c>
      <c r="J19" s="4" t="s">
        <v>6</v>
      </c>
      <c r="K19" s="14">
        <f>+K16/K15</f>
        <v>0.01</v>
      </c>
    </row>
    <row r="20" spans="1:112" ht="15" customHeight="1" thickBot="1" x14ac:dyDescent="0.3">
      <c r="A20" s="1">
        <f t="shared" si="1"/>
        <v>6</v>
      </c>
      <c r="B20" s="2">
        <f>+A20*$K$16</f>
        <v>8.9999999999999998E-4</v>
      </c>
      <c r="C20" s="6">
        <f t="shared" si="2"/>
        <v>13.473321344609001</v>
      </c>
      <c r="D20" s="6">
        <f>+($K$20-$K$19/(1-$K$18)*$K$17)*$K$18^A20+$K$19/(1-$K$18)*$K$17</f>
        <v>15.356281643410998</v>
      </c>
      <c r="E20" s="7">
        <f t="shared" si="0"/>
        <v>-1.8829602988019971</v>
      </c>
      <c r="J20" s="15" t="s">
        <v>10</v>
      </c>
      <c r="K20" s="16">
        <v>16</v>
      </c>
    </row>
    <row r="21" spans="1:112" ht="15" customHeight="1" x14ac:dyDescent="0.25">
      <c r="A21" s="1">
        <f t="shared" si="1"/>
        <v>7</v>
      </c>
      <c r="B21" s="2">
        <f>+A21*$K$16</f>
        <v>1.0499999999999999E-3</v>
      </c>
      <c r="C21" s="6">
        <f t="shared" si="2"/>
        <v>13.388588131162912</v>
      </c>
      <c r="D21" s="6">
        <f>+($K$20-$K$19/(1-$K$18)*$K$17)*$K$18^A21+$K$19/(1-$K$18)*$K$17</f>
        <v>15.252718826976889</v>
      </c>
      <c r="E21" s="7">
        <f t="shared" si="0"/>
        <v>-1.8641306958139765</v>
      </c>
      <c r="K21" s="28"/>
    </row>
    <row r="22" spans="1:112" ht="15" customHeight="1" x14ac:dyDescent="0.25">
      <c r="A22" s="1">
        <f t="shared" si="1"/>
        <v>8</v>
      </c>
      <c r="B22" s="2">
        <f>+A22*$K$16</f>
        <v>1.1999999999999999E-3</v>
      </c>
      <c r="C22" s="6">
        <f t="shared" si="2"/>
        <v>13.304702249851283</v>
      </c>
      <c r="D22" s="6">
        <f>+($K$20-$K$19/(1-$K$18)*$K$17)*$K$18^A22+$K$19/(1-$K$18)*$K$17</f>
        <v>15.150191638707117</v>
      </c>
      <c r="E22" s="7">
        <f t="shared" si="0"/>
        <v>-1.8454893888558335</v>
      </c>
    </row>
    <row r="23" spans="1:112" ht="15" customHeight="1" x14ac:dyDescent="0.25">
      <c r="A23" s="1">
        <f t="shared" si="1"/>
        <v>9</v>
      </c>
      <c r="B23" s="2">
        <f>+A23*$K$16</f>
        <v>1.3499999999999999E-3</v>
      </c>
      <c r="C23" s="6">
        <f t="shared" si="2"/>
        <v>13.221655227352771</v>
      </c>
      <c r="D23" s="6">
        <f>+($K$20-$K$19/(1-$K$18)*$K$17)*$K$18^A23+$K$19/(1-$K$18)*$K$17</f>
        <v>15.048689722320045</v>
      </c>
      <c r="E23" s="7">
        <f t="shared" si="0"/>
        <v>-1.8270344949672737</v>
      </c>
    </row>
    <row r="24" spans="1:112" ht="15" customHeight="1" x14ac:dyDescent="0.25">
      <c r="A24" s="1">
        <f t="shared" si="1"/>
        <v>10</v>
      </c>
      <c r="B24" s="2">
        <f>+A24*$K$16</f>
        <v>1.4999999999999998E-3</v>
      </c>
      <c r="C24" s="6">
        <f t="shared" si="2"/>
        <v>13.139438675079244</v>
      </c>
      <c r="D24" s="6">
        <f>+($K$20-$K$19/(1-$K$18)*$K$17)*$K$18^A24+$K$19/(1-$K$18)*$K$17</f>
        <v>14.948202825096846</v>
      </c>
      <c r="E24" s="7">
        <f t="shared" si="0"/>
        <v>-1.8087641500176019</v>
      </c>
    </row>
    <row r="25" spans="1:112" ht="15" customHeight="1" x14ac:dyDescent="0.25">
      <c r="A25" s="1">
        <f t="shared" si="1"/>
        <v>11</v>
      </c>
      <c r="B25" s="2">
        <f>+A25*$K$16</f>
        <v>1.6499999999999998E-3</v>
      </c>
      <c r="C25" s="6">
        <f t="shared" si="2"/>
        <v>13.058044288328452</v>
      </c>
      <c r="D25" s="6">
        <f>+($K$20-$K$19/(1-$K$18)*$K$17)*$K$18^A25+$K$19/(1-$K$18)*$K$17</f>
        <v>14.848720796845878</v>
      </c>
      <c r="E25" s="7">
        <f t="shared" si="0"/>
        <v>-1.7906765085174268</v>
      </c>
    </row>
    <row r="26" spans="1:112" ht="15" customHeight="1" x14ac:dyDescent="0.25">
      <c r="A26" s="1">
        <f t="shared" si="1"/>
        <v>12</v>
      </c>
      <c r="B26" s="2">
        <f>+A26*$K$16</f>
        <v>1.8E-3</v>
      </c>
      <c r="C26" s="6">
        <f t="shared" si="2"/>
        <v>12.977463845445168</v>
      </c>
      <c r="D26" s="6">
        <f>+($K$20-$K$19/(1-$K$18)*$K$17)*$K$18^A26+$K$19/(1-$K$18)*$K$17</f>
        <v>14.750233588877418</v>
      </c>
      <c r="E26" s="7">
        <f t="shared" si="0"/>
        <v>-1.7727697434322494</v>
      </c>
    </row>
    <row r="27" spans="1:112" ht="15" customHeight="1" x14ac:dyDescent="0.25">
      <c r="A27" s="1">
        <f t="shared" si="1"/>
        <v>13</v>
      </c>
      <c r="B27" s="2">
        <f>+A27*$K$16</f>
        <v>1.9499999999999999E-3</v>
      </c>
      <c r="C27" s="6">
        <f t="shared" si="2"/>
        <v>12.897689206990718</v>
      </c>
      <c r="D27" s="6">
        <f>+($K$20-$K$19/(1-$K$18)*$K$17)*$K$18^A27+$K$19/(1-$K$18)*$K$17</f>
        <v>14.652731252988644</v>
      </c>
      <c r="E27" s="7">
        <f t="shared" si="0"/>
        <v>-1.7550420459979268</v>
      </c>
    </row>
    <row r="28" spans="1:112" ht="15" customHeight="1" x14ac:dyDescent="0.25">
      <c r="A28" s="1">
        <f t="shared" si="1"/>
        <v>14</v>
      </c>
      <c r="B28" s="2">
        <f>+A28*$K$16</f>
        <v>2.0999999999999999E-3</v>
      </c>
      <c r="C28" s="6">
        <f t="shared" si="2"/>
        <v>12.818712314920811</v>
      </c>
      <c r="D28" s="6">
        <f>+($K$20-$K$19/(1-$K$18)*$K$17)*$K$18^A28+$K$19/(1-$K$18)*$K$17</f>
        <v>14.556203940458758</v>
      </c>
      <c r="E28" s="7">
        <f t="shared" si="0"/>
        <v>-1.7374916255379471</v>
      </c>
    </row>
    <row r="29" spans="1:112" ht="15" customHeight="1" x14ac:dyDescent="0.25">
      <c r="A29" s="1">
        <f t="shared" si="1"/>
        <v>15</v>
      </c>
      <c r="B29" s="2">
        <f>+A29*$K$16</f>
        <v>2.2499999999999998E-3</v>
      </c>
      <c r="C29" s="6">
        <f t="shared" si="2"/>
        <v>12.740525191771603</v>
      </c>
      <c r="D29" s="6">
        <f>+($K$20-$K$19/(1-$K$18)*$K$17)*$K$18^A29+$K$19/(1-$K$18)*$K$17</f>
        <v>14.460641901054171</v>
      </c>
      <c r="E29" s="7">
        <f t="shared" si="0"/>
        <v>-1.7201167092825678</v>
      </c>
    </row>
    <row r="30" spans="1:112" ht="15" customHeight="1" x14ac:dyDescent="0.25">
      <c r="A30" s="1">
        <f t="shared" si="1"/>
        <v>16</v>
      </c>
      <c r="B30" s="2">
        <f>+A30*$K$16</f>
        <v>2.3999999999999998E-3</v>
      </c>
      <c r="C30" s="6">
        <f t="shared" si="2"/>
        <v>12.663119939853887</v>
      </c>
      <c r="D30" s="6">
        <f>+($K$20-$K$19/(1-$K$18)*$K$17)*$K$18^A30+$K$19/(1-$K$18)*$K$17</f>
        <v>14.366035482043628</v>
      </c>
      <c r="E30" s="7">
        <f t="shared" si="0"/>
        <v>-1.7029155421897411</v>
      </c>
    </row>
    <row r="31" spans="1:112" ht="15" customHeight="1" x14ac:dyDescent="0.25">
      <c r="A31" s="1">
        <f t="shared" si="1"/>
        <v>17</v>
      </c>
      <c r="B31" s="2">
        <f>+A31*$K$16</f>
        <v>2.5499999999999997E-3</v>
      </c>
      <c r="C31" s="6">
        <f t="shared" si="2"/>
        <v>12.58648874045535</v>
      </c>
      <c r="D31" s="6">
        <f>+($K$20-$K$19/(1-$K$18)*$K$17)*$K$18^A31+$K$19/(1-$K$18)*$K$17</f>
        <v>14.272375127223192</v>
      </c>
      <c r="E31" s="7">
        <f t="shared" si="0"/>
        <v>-1.6858863867678426</v>
      </c>
    </row>
    <row r="32" spans="1:112" ht="15" customHeight="1" x14ac:dyDescent="0.25">
      <c r="A32" s="1">
        <f t="shared" si="1"/>
        <v>18</v>
      </c>
      <c r="B32" s="2">
        <f>+A32*$K$16</f>
        <v>2.6999999999999997E-3</v>
      </c>
      <c r="C32" s="6">
        <f t="shared" si="2"/>
        <v>12.510623853050797</v>
      </c>
      <c r="D32" s="6">
        <f>+($K$20-$K$19/(1-$K$18)*$K$17)*$K$18^A32+$K$19/(1-$K$18)*$K$17</f>
        <v>14.179651375950961</v>
      </c>
      <c r="E32" s="7">
        <f t="shared" si="0"/>
        <v>-1.6690275229001639</v>
      </c>
      <c r="DH32">
        <v>15</v>
      </c>
    </row>
    <row r="33" spans="1:5" ht="15" customHeight="1" x14ac:dyDescent="0.25">
      <c r="A33" s="1">
        <f t="shared" si="1"/>
        <v>19</v>
      </c>
      <c r="B33" s="2">
        <f>+A33*$K$16</f>
        <v>2.8499999999999997E-3</v>
      </c>
      <c r="C33" s="6">
        <f t="shared" si="2"/>
        <v>12.43551761452029</v>
      </c>
      <c r="D33" s="6">
        <f>+($K$20-$K$19/(1-$K$18)*$K$17)*$K$18^A33+$K$19/(1-$K$18)*$K$17</f>
        <v>14.087854862191449</v>
      </c>
      <c r="E33" s="7">
        <f t="shared" si="0"/>
        <v>-1.6523372476711593</v>
      </c>
    </row>
    <row r="34" spans="1:5" ht="15" customHeight="1" x14ac:dyDescent="0.25">
      <c r="A34" s="1">
        <f t="shared" si="1"/>
        <v>20</v>
      </c>
      <c r="B34" s="2">
        <f>+A34*$K$16</f>
        <v>2.9999999999999996E-3</v>
      </c>
      <c r="C34" s="6">
        <f t="shared" si="2"/>
        <v>12.361162438375088</v>
      </c>
      <c r="D34" s="6">
        <f>+($K$20-$K$19/(1-$K$18)*$K$17)*$K$18^A34+$K$19/(1-$K$18)*$K$17</f>
        <v>13.996976313569537</v>
      </c>
      <c r="E34" s="7">
        <f t="shared" si="0"/>
        <v>-1.6358138751944491</v>
      </c>
    </row>
    <row r="35" spans="1:5" ht="15" customHeight="1" x14ac:dyDescent="0.25">
      <c r="A35" s="1">
        <f t="shared" si="1"/>
        <v>21</v>
      </c>
      <c r="B35" s="2">
        <f>+A35*$K$16</f>
        <v>3.1499999999999996E-3</v>
      </c>
      <c r="C35" s="6">
        <f t="shared" si="2"/>
        <v>12.287550813991338</v>
      </c>
      <c r="D35" s="6">
        <f>+($K$20-$K$19/(1-$K$18)*$K$17)*$K$18^A35+$K$19/(1-$K$18)*$K$17</f>
        <v>13.907006550433838</v>
      </c>
      <c r="E35" s="7">
        <f t="shared" si="0"/>
        <v>-1.6194557364425002</v>
      </c>
    </row>
    <row r="36" spans="1:5" ht="15" customHeight="1" x14ac:dyDescent="0.25">
      <c r="A36" s="1">
        <f t="shared" si="1"/>
        <v>22</v>
      </c>
      <c r="B36" s="2">
        <f>+A36*$K$16</f>
        <v>3.2999999999999995E-3</v>
      </c>
      <c r="C36" s="6">
        <f t="shared" si="2"/>
        <v>12.214675305851426</v>
      </c>
      <c r="D36" s="6">
        <f>+($K$20-$K$19/(1-$K$18)*$K$17)*$K$18^A36+$K$19/(1-$K$18)*$K$17</f>
        <v>13.817936484929501</v>
      </c>
      <c r="E36" s="7">
        <f t="shared" si="0"/>
        <v>-1.6032611790780749</v>
      </c>
    </row>
    <row r="37" spans="1:5" ht="15" customHeight="1" x14ac:dyDescent="0.25">
      <c r="A37" s="1">
        <f t="shared" si="1"/>
        <v>23</v>
      </c>
      <c r="B37" s="2">
        <f>+A37*$K$16</f>
        <v>3.4499999999999995E-3</v>
      </c>
      <c r="C37" s="6">
        <f t="shared" si="2"/>
        <v>12.142528552792912</v>
      </c>
      <c r="D37" s="6">
        <f>+($K$20-$K$19/(1-$K$18)*$K$17)*$K$18^A37+$K$19/(1-$K$18)*$K$17</f>
        <v>13.729757120080205</v>
      </c>
      <c r="E37" s="7">
        <f t="shared" si="0"/>
        <v>-1.5872285672872923</v>
      </c>
    </row>
    <row r="38" spans="1:5" ht="15" customHeight="1" x14ac:dyDescent="0.25">
      <c r="A38" s="1">
        <f t="shared" si="1"/>
        <v>24</v>
      </c>
      <c r="B38" s="2">
        <f>+A38*$K$16</f>
        <v>3.5999999999999999E-3</v>
      </c>
      <c r="C38" s="6">
        <f t="shared" si="2"/>
        <v>12.071103267264984</v>
      </c>
      <c r="D38" s="6">
        <f>+($K$20-$K$19/(1-$K$18)*$K$17)*$K$18^A38+$K$19/(1-$K$18)*$K$17</f>
        <v>13.642459548879405</v>
      </c>
      <c r="E38" s="7">
        <f t="shared" si="0"/>
        <v>-1.5713562816144204</v>
      </c>
    </row>
    <row r="39" spans="1:5" ht="15" customHeight="1" x14ac:dyDescent="0.25">
      <c r="A39" s="1">
        <f t="shared" si="1"/>
        <v>25</v>
      </c>
      <c r="B39" s="2">
        <f>+A39*$K$16</f>
        <v>3.7499999999999999E-3</v>
      </c>
      <c r="C39" s="6">
        <f t="shared" si="2"/>
        <v>12.000392234592335</v>
      </c>
      <c r="D39" s="6">
        <f>+($K$20-$K$19/(1-$K$18)*$K$17)*$K$18^A39+$K$19/(1-$K$18)*$K$17</f>
        <v>13.556034953390608</v>
      </c>
      <c r="E39" s="7">
        <f t="shared" si="0"/>
        <v>-1.5556427187982731</v>
      </c>
    </row>
    <row r="40" spans="1:5" ht="15" customHeight="1" x14ac:dyDescent="0.25">
      <c r="A40" s="1">
        <f t="shared" si="1"/>
        <v>26</v>
      </c>
      <c r="B40" s="2">
        <f>+A40*$K$16</f>
        <v>3.8999999999999998E-3</v>
      </c>
      <c r="C40" s="6">
        <f t="shared" si="2"/>
        <v>11.930388312246412</v>
      </c>
      <c r="D40" s="6">
        <f>+($K$20-$K$19/(1-$K$18)*$K$17)*$K$18^A40+$K$19/(1-$K$18)*$K$17</f>
        <v>13.470474603856704</v>
      </c>
      <c r="E40" s="7">
        <f t="shared" si="0"/>
        <v>-1.540086291610292</v>
      </c>
    </row>
    <row r="41" spans="1:5" ht="15" customHeight="1" x14ac:dyDescent="0.25">
      <c r="A41" s="1">
        <f t="shared" si="1"/>
        <v>27</v>
      </c>
      <c r="B41" s="2">
        <f>+A41*$K$16</f>
        <v>4.0499999999999998E-3</v>
      </c>
      <c r="C41" s="6">
        <f t="shared" si="2"/>
        <v>11.861084429123949</v>
      </c>
      <c r="D41" s="6">
        <f>+($K$20-$K$19/(1-$K$18)*$K$17)*$K$18^A41+$K$19/(1-$K$18)*$K$17</f>
        <v>13.385769857818136</v>
      </c>
      <c r="E41" s="7">
        <f t="shared" si="0"/>
        <v>-1.5246854286941876</v>
      </c>
    </row>
    <row r="42" spans="1:5" ht="15" customHeight="1" x14ac:dyDescent="0.25">
      <c r="A42" s="1">
        <f t="shared" si="1"/>
        <v>28</v>
      </c>
      <c r="B42" s="2">
        <f>+A42*$K$16</f>
        <v>4.1999999999999997E-3</v>
      </c>
      <c r="C42" s="6">
        <f t="shared" si="2"/>
        <v>11.79247358483271</v>
      </c>
      <c r="D42" s="6">
        <f>+($K$20-$K$19/(1-$K$18)*$K$17)*$K$18^A42+$K$19/(1-$K$18)*$K$17</f>
        <v>13.301912159239954</v>
      </c>
      <c r="E42" s="7">
        <f t="shared" si="0"/>
        <v>-1.5094385744072447</v>
      </c>
    </row>
    <row r="43" spans="1:5" ht="15" customHeight="1" x14ac:dyDescent="0.25">
      <c r="A43" s="1">
        <f t="shared" si="1"/>
        <v>29</v>
      </c>
      <c r="B43" s="2">
        <f>+A43*$K$16</f>
        <v>4.3499999999999997E-3</v>
      </c>
      <c r="C43" s="6">
        <f t="shared" si="2"/>
        <v>11.724548848984384</v>
      </c>
      <c r="D43" s="6">
        <f>+($K$20-$K$19/(1-$K$18)*$K$17)*$K$18^A43+$K$19/(1-$K$18)*$K$17</f>
        <v>13.218893037647554</v>
      </c>
      <c r="E43" s="7">
        <f t="shared" si="0"/>
        <v>-1.4943441886631703</v>
      </c>
    </row>
    <row r="44" spans="1:5" ht="15" customHeight="1" x14ac:dyDescent="0.25">
      <c r="A44" s="1">
        <f t="shared" si="1"/>
        <v>30</v>
      </c>
      <c r="B44" s="2">
        <f>+A44*$K$16</f>
        <v>4.4999999999999997E-3</v>
      </c>
      <c r="C44" s="6">
        <f t="shared" si="2"/>
        <v>11.65730336049454</v>
      </c>
      <c r="D44" s="6">
        <f>+($K$20-$K$19/(1-$K$18)*$K$17)*$K$18^A44+$K$19/(1-$K$18)*$K$17</f>
        <v>13.136704107271079</v>
      </c>
      <c r="E44" s="7">
        <f t="shared" si="0"/>
        <v>-1.4794007467765393</v>
      </c>
    </row>
    <row r="45" spans="1:5" ht="15" customHeight="1" x14ac:dyDescent="0.25">
      <c r="A45" s="1">
        <f t="shared" si="1"/>
        <v>31</v>
      </c>
      <c r="B45" s="2">
        <f>+A45*$K$16</f>
        <v>4.6499999999999996E-3</v>
      </c>
      <c r="C45" s="6">
        <f t="shared" si="2"/>
        <v>11.590730326889595</v>
      </c>
      <c r="D45" s="6">
        <f>+($K$20-$K$19/(1-$K$18)*$K$17)*$K$18^A45+$K$19/(1-$K$18)*$K$17</f>
        <v>13.055337066198369</v>
      </c>
      <c r="E45" s="7">
        <f t="shared" si="0"/>
        <v>-1.4646067393087741</v>
      </c>
    </row>
    <row r="46" spans="1:5" ht="15" customHeight="1" x14ac:dyDescent="0.25">
      <c r="A46" s="1">
        <f t="shared" si="1"/>
        <v>32</v>
      </c>
      <c r="B46" s="2">
        <f>+A46*$K$16</f>
        <v>4.7999999999999996E-3</v>
      </c>
      <c r="C46" s="6">
        <f t="shared" si="2"/>
        <v>11.5248230236207</v>
      </c>
      <c r="D46" s="6">
        <f>+($K$20-$K$19/(1-$K$18)*$K$17)*$K$18^A46+$K$19/(1-$K$18)*$K$17</f>
        <v>12.974783695536384</v>
      </c>
      <c r="E46" s="7">
        <f t="shared" si="0"/>
        <v>-1.4499606719156848</v>
      </c>
    </row>
    <row r="47" spans="1:5" ht="15" customHeight="1" x14ac:dyDescent="0.25">
      <c r="A47" s="1">
        <f t="shared" si="1"/>
        <v>33</v>
      </c>
      <c r="B47" s="2">
        <f>+A47*$K$16</f>
        <v>4.9499999999999995E-3</v>
      </c>
      <c r="C47" s="6">
        <f t="shared" si="2"/>
        <v>11.459574793384494</v>
      </c>
      <c r="D47" s="6">
        <f>+($K$20-$K$19/(1-$K$18)*$K$17)*$K$18^A47+$K$19/(1-$K$18)*$K$17</f>
        <v>12.89503585858102</v>
      </c>
      <c r="E47" s="7">
        <f t="shared" si="0"/>
        <v>-1.4354610651965256</v>
      </c>
    </row>
    <row r="48" spans="1:5" ht="15" customHeight="1" x14ac:dyDescent="0.25">
      <c r="A48" s="1">
        <f t="shared" si="1"/>
        <v>34</v>
      </c>
      <c r="B48" s="2">
        <f>+A48*$K$16</f>
        <v>5.0999999999999995E-3</v>
      </c>
      <c r="C48" s="6">
        <f t="shared" si="2"/>
        <v>11.394979045450651</v>
      </c>
      <c r="D48" s="6">
        <f>+($K$20-$K$19/(1-$K$18)*$K$17)*$K$18^A48+$K$19/(1-$K$18)*$K$17</f>
        <v>12.816085499995211</v>
      </c>
      <c r="E48" s="7">
        <f t="shared" si="0"/>
        <v>-1.4211064545445602</v>
      </c>
    </row>
    <row r="49" spans="1:5" ht="15" customHeight="1" x14ac:dyDescent="0.25">
      <c r="A49" s="1">
        <f t="shared" si="1"/>
        <v>35</v>
      </c>
      <c r="B49" s="2">
        <f>+A49*$K$16</f>
        <v>5.2499999999999995E-3</v>
      </c>
      <c r="C49" s="6">
        <f t="shared" si="2"/>
        <v>11.331029254996144</v>
      </c>
      <c r="D49" s="6">
        <f>+($K$20-$K$19/(1-$K$18)*$K$17)*$K$18^A49+$K$19/(1-$K$18)*$K$17</f>
        <v>12.737924644995257</v>
      </c>
      <c r="E49" s="7">
        <f t="shared" si="0"/>
        <v>-1.4068953899991126</v>
      </c>
    </row>
    <row r="50" spans="1:5" ht="15" customHeight="1" x14ac:dyDescent="0.25">
      <c r="A50" s="1">
        <f t="shared" si="1"/>
        <v>36</v>
      </c>
      <c r="B50" s="2">
        <f>+A50*$K$16</f>
        <v>5.3999999999999994E-3</v>
      </c>
      <c r="C50" s="6">
        <f t="shared" si="2"/>
        <v>11.267718962446184</v>
      </c>
      <c r="D50" s="6">
        <f>+($K$20-$K$19/(1-$K$18)*$K$17)*$K$18^A50+$K$19/(1-$K$18)*$K$17</f>
        <v>12.660545398545306</v>
      </c>
      <c r="E50" s="7">
        <f t="shared" si="0"/>
        <v>-1.3928264360991225</v>
      </c>
    </row>
    <row r="51" spans="1:5" ht="15" customHeight="1" x14ac:dyDescent="0.25">
      <c r="A51" s="1">
        <f t="shared" si="1"/>
        <v>37</v>
      </c>
      <c r="B51" s="2">
        <f>+A51*$K$16</f>
        <v>5.5499999999999994E-3</v>
      </c>
      <c r="C51" s="6">
        <f t="shared" si="2"/>
        <v>11.205041772821723</v>
      </c>
      <c r="D51" s="6">
        <f>+($K$20-$K$19/(1-$K$18)*$K$17)*$K$18^A51+$K$19/(1-$K$18)*$K$17</f>
        <v>12.583939944559852</v>
      </c>
      <c r="E51" s="7">
        <f t="shared" si="0"/>
        <v>-1.378898171738129</v>
      </c>
    </row>
    <row r="52" spans="1:5" ht="15" customHeight="1" x14ac:dyDescent="0.25">
      <c r="A52" s="1">
        <f t="shared" si="1"/>
        <v>38</v>
      </c>
      <c r="B52" s="2">
        <f>+A52*$K$16</f>
        <v>5.6999999999999993E-3</v>
      </c>
      <c r="C52" s="6">
        <f t="shared" si="2"/>
        <v>11.142991355093507</v>
      </c>
      <c r="D52" s="6">
        <f>+($K$20-$K$19/(1-$K$18)*$K$17)*$K$18^A52+$K$19/(1-$K$18)*$K$17</f>
        <v>12.508100545114253</v>
      </c>
      <c r="E52" s="7">
        <f t="shared" si="0"/>
        <v>-1.3651091900207462</v>
      </c>
    </row>
    <row r="53" spans="1:5" ht="15" customHeight="1" x14ac:dyDescent="0.25">
      <c r="A53" s="1">
        <f t="shared" si="1"/>
        <v>39</v>
      </c>
      <c r="B53" s="2">
        <f>+A53*$K$16</f>
        <v>5.8499999999999993E-3</v>
      </c>
      <c r="C53" s="6">
        <f t="shared" si="2"/>
        <v>11.081561441542572</v>
      </c>
      <c r="D53" s="6">
        <f>+($K$20-$K$19/(1-$K$18)*$K$17)*$K$18^A53+$K$19/(1-$K$18)*$K$17</f>
        <v>12.43301953966311</v>
      </c>
      <c r="E53" s="7">
        <f t="shared" si="0"/>
        <v>-1.3514580981205384</v>
      </c>
    </row>
    <row r="54" spans="1:5" ht="15" customHeight="1" x14ac:dyDescent="0.25">
      <c r="A54" s="1">
        <f t="shared" si="1"/>
        <v>40</v>
      </c>
      <c r="B54" s="2">
        <f>+A54*$K$16</f>
        <v>5.9999999999999993E-3</v>
      </c>
      <c r="C54" s="6">
        <f t="shared" si="2"/>
        <v>11.020745827127147</v>
      </c>
      <c r="D54" s="6">
        <f>+($K$20-$K$19/(1-$K$18)*$K$17)*$K$18^A54+$K$19/(1-$K$18)*$K$17</f>
        <v>12.358689344266478</v>
      </c>
      <c r="E54" s="7">
        <f t="shared" si="0"/>
        <v>-1.3379435171393315</v>
      </c>
    </row>
    <row r="55" spans="1:5" ht="15" customHeight="1" x14ac:dyDescent="0.25">
      <c r="A55" s="1">
        <f t="shared" si="1"/>
        <v>41</v>
      </c>
      <c r="B55" s="2">
        <f>+A55*$K$16</f>
        <v>6.1499999999999992E-3</v>
      </c>
      <c r="C55" s="6">
        <f t="shared" si="2"/>
        <v>10.960538368855875</v>
      </c>
      <c r="D55" s="6">
        <f>+($K$20-$K$19/(1-$K$18)*$K$17)*$K$18^A55+$K$19/(1-$K$18)*$K$17</f>
        <v>12.285102450823814</v>
      </c>
      <c r="E55" s="7">
        <f t="shared" si="0"/>
        <v>-1.3245640819679387</v>
      </c>
    </row>
    <row r="56" spans="1:5" ht="15" customHeight="1" x14ac:dyDescent="0.25">
      <c r="A56" s="1">
        <f t="shared" si="1"/>
        <v>42</v>
      </c>
      <c r="B56" s="2">
        <f>+A56*$K$16</f>
        <v>6.2999999999999992E-3</v>
      </c>
      <c r="C56" s="6">
        <f t="shared" si="2"/>
        <v>10.900932985167318</v>
      </c>
      <c r="D56" s="6">
        <f>+($K$20-$K$19/(1-$K$18)*$K$17)*$K$18^A56+$K$19/(1-$K$18)*$K$17</f>
        <v>12.212251426315575</v>
      </c>
      <c r="E56" s="7">
        <f t="shared" si="0"/>
        <v>-1.3113184411482575</v>
      </c>
    </row>
    <row r="57" spans="1:5" ht="15" customHeight="1" x14ac:dyDescent="0.25">
      <c r="A57" s="1">
        <f t="shared" si="1"/>
        <v>43</v>
      </c>
      <c r="B57" s="2">
        <f>+A57*$K$16</f>
        <v>6.4499999999999991E-3</v>
      </c>
      <c r="C57" s="6">
        <f t="shared" si="2"/>
        <v>10.841923655315645</v>
      </c>
      <c r="D57" s="6">
        <f>+($K$20-$K$19/(1-$K$18)*$K$17)*$K$18^A57+$K$19/(1-$K$18)*$K$17</f>
        <v>12.140128912052418</v>
      </c>
      <c r="E57" s="7">
        <f t="shared" si="0"/>
        <v>-1.2982052567367734</v>
      </c>
    </row>
    <row r="58" spans="1:5" ht="15" customHeight="1" x14ac:dyDescent="0.25">
      <c r="A58" s="1">
        <f t="shared" si="1"/>
        <v>44</v>
      </c>
      <c r="B58" s="2">
        <f>+A58*$K$16</f>
        <v>6.5999999999999991E-3</v>
      </c>
      <c r="C58" s="6">
        <f t="shared" si="2"/>
        <v>10.783504418762488</v>
      </c>
      <c r="D58" s="6">
        <f>+($K$20-$K$19/(1-$K$18)*$K$17)*$K$18^A58+$K$19/(1-$K$18)*$K$17</f>
        <v>12.068727622931895</v>
      </c>
      <c r="E58" s="7">
        <f t="shared" si="0"/>
        <v>-1.2852232041694069</v>
      </c>
    </row>
    <row r="59" spans="1:5" ht="15" customHeight="1" x14ac:dyDescent="0.25">
      <c r="A59" s="1">
        <f t="shared" si="1"/>
        <v>45</v>
      </c>
      <c r="B59" s="2">
        <f>+A59*$K$16</f>
        <v>6.7499999999999991E-3</v>
      </c>
      <c r="C59" s="6">
        <f t="shared" si="2"/>
        <v>10.725669374574863</v>
      </c>
      <c r="D59" s="6">
        <f>+($K$20-$K$19/(1-$K$18)*$K$17)*$K$18^A59+$K$19/(1-$K$18)*$K$17</f>
        <v>11.998040346702576</v>
      </c>
      <c r="E59" s="7">
        <f t="shared" si="0"/>
        <v>-1.2723709721277121</v>
      </c>
    </row>
    <row r="60" spans="1:5" ht="15" customHeight="1" x14ac:dyDescent="0.25">
      <c r="A60" s="1">
        <f t="shared" si="1"/>
        <v>46</v>
      </c>
      <c r="B60" s="2">
        <f>+A60*$K$16</f>
        <v>6.899999999999999E-3</v>
      </c>
      <c r="C60" s="6">
        <f t="shared" si="2"/>
        <v>10.668412680829116</v>
      </c>
      <c r="D60" s="6">
        <f>+($K$20-$K$19/(1-$K$18)*$K$17)*$K$18^A60+$K$19/(1-$K$18)*$K$17</f>
        <v>11.928059943235549</v>
      </c>
      <c r="E60" s="7">
        <f t="shared" si="0"/>
        <v>-1.2596472624064337</v>
      </c>
    </row>
    <row r="61" spans="1:5" ht="15" customHeight="1" x14ac:dyDescent="0.25">
      <c r="A61" s="1">
        <f t="shared" si="1"/>
        <v>47</v>
      </c>
      <c r="B61" s="2">
        <f>+A61*$K$16</f>
        <v>7.049999999999999E-3</v>
      </c>
      <c r="C61" s="6">
        <f t="shared" si="2"/>
        <v>10.611728554020825</v>
      </c>
      <c r="D61" s="6">
        <f>+($K$20-$K$19/(1-$K$18)*$K$17)*$K$18^A61+$K$19/(1-$K$18)*$K$17</f>
        <v>11.858779343803196</v>
      </c>
      <c r="E61" s="7">
        <f t="shared" si="0"/>
        <v>-1.2470507897823708</v>
      </c>
    </row>
    <row r="62" spans="1:5" ht="15" customHeight="1" x14ac:dyDescent="0.25">
      <c r="A62" s="1">
        <f t="shared" si="1"/>
        <v>48</v>
      </c>
      <c r="B62" s="2">
        <f>+A62*$K$16</f>
        <v>7.1999999999999998E-3</v>
      </c>
      <c r="C62" s="6">
        <f t="shared" si="2"/>
        <v>10.555611268480618</v>
      </c>
      <c r="D62" s="6">
        <f>+($K$20-$K$19/(1-$K$18)*$K$17)*$K$18^A62+$K$19/(1-$K$18)*$K$17</f>
        <v>11.790191550365162</v>
      </c>
      <c r="E62" s="7">
        <f t="shared" si="0"/>
        <v>-1.2345802818845435</v>
      </c>
    </row>
    <row r="63" spans="1:5" ht="15" customHeight="1" x14ac:dyDescent="0.25">
      <c r="A63" s="1">
        <f t="shared" si="1"/>
        <v>49</v>
      </c>
      <c r="B63" s="2">
        <f>+A63*$K$16</f>
        <v>7.3499999999999998E-3</v>
      </c>
      <c r="C63" s="6">
        <f t="shared" si="2"/>
        <v>10.500055155795813</v>
      </c>
      <c r="D63" s="6">
        <f>+($K$20-$K$19/(1-$K$18)*$K$17)*$K$18^A63+$K$19/(1-$K$18)*$K$17</f>
        <v>11.722289634861511</v>
      </c>
      <c r="E63" s="7">
        <f t="shared" si="0"/>
        <v>-1.2222344790656976</v>
      </c>
    </row>
    <row r="64" spans="1:5" ht="15" customHeight="1" x14ac:dyDescent="0.25">
      <c r="A64" s="1">
        <f t="shared" si="1"/>
        <v>50</v>
      </c>
      <c r="B64" s="2">
        <f>+A64*$K$16</f>
        <v>7.4999999999999997E-3</v>
      </c>
      <c r="C64" s="6">
        <f t="shared" si="2"/>
        <v>10.445054604237855</v>
      </c>
      <c r="D64" s="6">
        <f>+($K$20-$K$19/(1-$K$18)*$K$17)*$K$18^A64+$K$19/(1-$K$18)*$K$17</f>
        <v>11.655066738512895</v>
      </c>
      <c r="E64" s="7">
        <f t="shared" si="0"/>
        <v>-1.2100121342750398</v>
      </c>
    </row>
    <row r="65" spans="1:5" ht="15" customHeight="1" x14ac:dyDescent="0.25">
      <c r="A65" s="1">
        <f t="shared" si="1"/>
        <v>51</v>
      </c>
      <c r="B65" s="2">
        <f>+A65*$K$16</f>
        <v>7.6499999999999997E-3</v>
      </c>
      <c r="C65" s="6">
        <f t="shared" si="2"/>
        <v>10.390604058195477</v>
      </c>
      <c r="D65" s="6">
        <f>+($K$20-$K$19/(1-$K$18)*$K$17)*$K$18^A65+$K$19/(1-$K$18)*$K$17</f>
        <v>11.588516071127767</v>
      </c>
      <c r="E65" s="7">
        <f t="shared" si="0"/>
        <v>-1.1979120129322904</v>
      </c>
    </row>
    <row r="66" spans="1:5" ht="15" customHeight="1" x14ac:dyDescent="0.25">
      <c r="A66" s="1">
        <f t="shared" si="1"/>
        <v>52</v>
      </c>
      <c r="B66" s="2">
        <f>+A66*$K$16</f>
        <v>7.7999999999999996E-3</v>
      </c>
      <c r="C66" s="6">
        <f t="shared" si="2"/>
        <v>10.336698017613523</v>
      </c>
      <c r="D66" s="6">
        <f>+($K$20-$K$19/(1-$K$18)*$K$17)*$K$18^A66+$K$19/(1-$K$18)*$K$17</f>
        <v>11.522630910416488</v>
      </c>
      <c r="E66" s="7">
        <f t="shared" si="0"/>
        <v>-1.1859328928029651</v>
      </c>
    </row>
    <row r="67" spans="1:5" ht="15" customHeight="1" x14ac:dyDescent="0.25">
      <c r="A67" s="1">
        <f t="shared" si="1"/>
        <v>53</v>
      </c>
      <c r="B67" s="2">
        <f>+A67*$K$16</f>
        <v>7.9499999999999987E-3</v>
      </c>
      <c r="C67" s="6">
        <f t="shared" si="2"/>
        <v>10.283331037437389</v>
      </c>
      <c r="D67" s="6">
        <f>+($K$20-$K$19/(1-$K$18)*$K$17)*$K$18^A67+$K$19/(1-$K$18)*$K$17</f>
        <v>11.457404601312323</v>
      </c>
      <c r="E67" s="7">
        <f t="shared" si="0"/>
        <v>-1.1740735638749342</v>
      </c>
    </row>
    <row r="68" spans="1:5" ht="15" customHeight="1" x14ac:dyDescent="0.25">
      <c r="A68" s="1">
        <f t="shared" si="1"/>
        <v>54</v>
      </c>
      <c r="B68" s="2">
        <f>+A68*$K$16</f>
        <v>8.0999999999999996E-3</v>
      </c>
      <c r="C68" s="6">
        <f t="shared" si="2"/>
        <v>10.230497727063016</v>
      </c>
      <c r="D68" s="6">
        <f>+($K$20-$K$19/(1-$K$18)*$K$17)*$K$18^A68+$K$19/(1-$K$18)*$K$17</f>
        <v>11.3928305552992</v>
      </c>
      <c r="E68" s="7">
        <f t="shared" si="0"/>
        <v>-1.1623328282361847</v>
      </c>
    </row>
    <row r="69" spans="1:5" ht="15" customHeight="1" x14ac:dyDescent="0.25">
      <c r="A69" s="1">
        <f t="shared" si="1"/>
        <v>55</v>
      </c>
      <c r="B69" s="2">
        <f>+A69*$K$16</f>
        <v>8.2499999999999987E-3</v>
      </c>
      <c r="C69" s="6">
        <f t="shared" si="2"/>
        <v>10.178192749792386</v>
      </c>
      <c r="D69" s="6">
        <f>+($K$20-$K$19/(1-$K$18)*$K$17)*$K$18^A69+$K$19/(1-$K$18)*$K$17</f>
        <v>11.328902249746209</v>
      </c>
      <c r="E69" s="7">
        <f t="shared" si="0"/>
        <v>-1.1507094999538232</v>
      </c>
    </row>
    <row r="70" spans="1:5" ht="15" customHeight="1" x14ac:dyDescent="0.25">
      <c r="A70" s="1">
        <f t="shared" si="1"/>
        <v>56</v>
      </c>
      <c r="B70" s="2">
        <f>+A70*$K$16</f>
        <v>8.3999999999999995E-3</v>
      </c>
      <c r="C70" s="6">
        <f t="shared" si="2"/>
        <v>10.126410822294462</v>
      </c>
      <c r="D70" s="6">
        <f>+($K$20-$K$19/(1-$K$18)*$K$17)*$K$18^A70+$K$19/(1-$K$18)*$K$17</f>
        <v>11.265613227248746</v>
      </c>
      <c r="E70" s="7">
        <f t="shared" si="0"/>
        <v>-1.1392024049542844</v>
      </c>
    </row>
    <row r="71" spans="1:5" ht="15" customHeight="1" x14ac:dyDescent="0.25">
      <c r="A71" s="1">
        <f t="shared" si="1"/>
        <v>57</v>
      </c>
      <c r="B71" s="2">
        <f>+A71*$K$16</f>
        <v>8.5499999999999986E-3</v>
      </c>
      <c r="C71" s="6">
        <f t="shared" si="2"/>
        <v>10.075146714071519</v>
      </c>
      <c r="D71" s="6">
        <f>+($K$20-$K$19/(1-$K$18)*$K$17)*$K$18^A71+$K$19/(1-$K$18)*$K$17</f>
        <v>11.202957094976258</v>
      </c>
      <c r="E71" s="7">
        <f t="shared" si="0"/>
        <v>-1.1278103809047391</v>
      </c>
    </row>
    <row r="72" spans="1:5" ht="15" customHeight="1" x14ac:dyDescent="0.25">
      <c r="A72" s="1">
        <f t="shared" si="1"/>
        <v>58</v>
      </c>
      <c r="B72" s="2">
        <f>+A72*$K$16</f>
        <v>8.6999999999999994E-3</v>
      </c>
      <c r="C72" s="6">
        <f t="shared" si="2"/>
        <v>10.024395246930803</v>
      </c>
      <c r="D72" s="6">
        <f>+($K$20-$K$19/(1-$K$18)*$K$17)*$K$18^A72+$K$19/(1-$K$18)*$K$17</f>
        <v>11.140927524026495</v>
      </c>
      <c r="E72" s="7">
        <f t="shared" si="0"/>
        <v>-1.1165322770956916</v>
      </c>
    </row>
    <row r="73" spans="1:5" ht="15" customHeight="1" x14ac:dyDescent="0.25">
      <c r="A73" s="1">
        <f t="shared" si="1"/>
        <v>59</v>
      </c>
      <c r="B73" s="2">
        <f>+A73*$K$16</f>
        <v>8.8499999999999985E-3</v>
      </c>
      <c r="C73" s="6">
        <f t="shared" si="2"/>
        <v>9.9741512944614961</v>
      </c>
      <c r="D73" s="6">
        <f>+($K$20-$K$19/(1-$K$18)*$K$17)*$K$18^A73+$K$19/(1-$K$18)*$K$17</f>
        <v>11.079518248786231</v>
      </c>
      <c r="E73" s="7">
        <f t="shared" si="0"/>
        <v>-1.1053669543247349</v>
      </c>
    </row>
    <row r="74" spans="1:5" ht="15" customHeight="1" x14ac:dyDescent="0.25">
      <c r="A74" s="1">
        <f t="shared" si="1"/>
        <v>60</v>
      </c>
      <c r="B74" s="2">
        <f>+A74*$K$16</f>
        <v>8.9999999999999993E-3</v>
      </c>
      <c r="C74" s="6">
        <f t="shared" si="2"/>
        <v>9.9244097815168821</v>
      </c>
      <c r="D74" s="6">
        <f>+($K$20-$K$19/(1-$K$18)*$K$17)*$K$18^A74+$K$19/(1-$K$18)*$K$17</f>
        <v>11.018723066298367</v>
      </c>
      <c r="E74" s="7">
        <f t="shared" si="0"/>
        <v>-1.0943132847814852</v>
      </c>
    </row>
    <row r="75" spans="1:5" ht="15" customHeight="1" x14ac:dyDescent="0.25">
      <c r="A75" s="1">
        <f t="shared" si="1"/>
        <v>61</v>
      </c>
      <c r="B75" s="2">
        <f>+A75*$K$16</f>
        <v>9.1499999999999984E-3</v>
      </c>
      <c r="C75" s="6">
        <f t="shared" si="2"/>
        <v>9.8751656837017148</v>
      </c>
      <c r="D75" s="6">
        <f>+($K$20-$K$19/(1-$K$18)*$K$17)*$K$18^A75+$K$19/(1-$K$18)*$K$17</f>
        <v>10.958535835635383</v>
      </c>
      <c r="E75" s="7">
        <f t="shared" si="0"/>
        <v>-1.0833701519336678</v>
      </c>
    </row>
    <row r="76" spans="1:5" ht="15" customHeight="1" x14ac:dyDescent="0.25">
      <c r="A76" s="1">
        <f t="shared" si="1"/>
        <v>62</v>
      </c>
      <c r="B76" s="2">
        <f>+A76*$K$16</f>
        <v>9.2999999999999992E-3</v>
      </c>
      <c r="C76" s="6">
        <f t="shared" si="2"/>
        <v>9.8264140268646987</v>
      </c>
      <c r="D76" s="6">
        <f>+($K$20-$K$19/(1-$K$18)*$K$17)*$K$18^A76+$K$19/(1-$K$18)*$K$17</f>
        <v>10.89895047727903</v>
      </c>
      <c r="E76" s="7">
        <f t="shared" si="0"/>
        <v>-1.0725364504143311</v>
      </c>
    </row>
    <row r="77" spans="1:5" ht="15" customHeight="1" x14ac:dyDescent="0.25">
      <c r="A77" s="1">
        <f t="shared" si="1"/>
        <v>63</v>
      </c>
      <c r="B77" s="2">
        <f>+A77*$K$16</f>
        <v>9.4499999999999983E-3</v>
      </c>
      <c r="C77" s="6">
        <f t="shared" si="2"/>
        <v>9.7781498865960526</v>
      </c>
      <c r="D77" s="6">
        <f>+($K$20-$K$19/(1-$K$18)*$K$17)*$K$18^A77+$K$19/(1-$K$18)*$K$17</f>
        <v>10.83996097250624</v>
      </c>
      <c r="E77" s="7">
        <f t="shared" si="0"/>
        <v>-1.0618110859101879</v>
      </c>
    </row>
    <row r="78" spans="1:5" ht="15" customHeight="1" x14ac:dyDescent="0.25">
      <c r="A78" s="1">
        <f t="shared" si="1"/>
        <v>64</v>
      </c>
      <c r="B78" s="2">
        <f>+A78*$K$16</f>
        <v>9.5999999999999992E-3</v>
      </c>
      <c r="C78" s="6">
        <f t="shared" si="2"/>
        <v>9.7303683877300919</v>
      </c>
      <c r="D78" s="6">
        <f>+($K$20-$K$19/(1-$K$18)*$K$17)*$K$18^A78+$K$19/(1-$K$18)*$K$17</f>
        <v>10.781561362781176</v>
      </c>
      <c r="E78" s="7">
        <f t="shared" si="0"/>
        <v>-1.0511929750510838</v>
      </c>
    </row>
    <row r="79" spans="1:5" ht="15" customHeight="1" x14ac:dyDescent="0.25">
      <c r="A79" s="1">
        <f t="shared" si="1"/>
        <v>65</v>
      </c>
      <c r="B79" s="2">
        <f>+A79*$K$16</f>
        <v>9.75E-3</v>
      </c>
      <c r="C79" s="6">
        <f t="shared" si="2"/>
        <v>9.6830647038527911</v>
      </c>
      <c r="D79" s="6">
        <f>+($K$20-$K$19/(1-$K$18)*$K$17)*$K$18^A79+$K$19/(1-$K$18)*$K$17</f>
        <v>10.723745749153366</v>
      </c>
      <c r="E79" s="7">
        <f t="shared" ref="E79:E142" si="3">+C79-D79</f>
        <v>-1.040681045300575</v>
      </c>
    </row>
    <row r="80" spans="1:5" ht="15" customHeight="1" x14ac:dyDescent="0.25">
      <c r="A80" s="1">
        <f t="shared" ref="A80:A143" si="4">+A79+1</f>
        <v>66</v>
      </c>
      <c r="B80" s="2">
        <f>+A80*$K$16</f>
        <v>9.8999999999999991E-3</v>
      </c>
      <c r="C80" s="6">
        <f t="shared" ref="C80:C143" si="5">+$K$18*C79+$K$19*$K$17</f>
        <v>9.6362340568142635</v>
      </c>
      <c r="D80" s="6">
        <f>+($K$20-$K$19/(1-$K$18)*$K$17)*$K$18^A80+$K$19/(1-$K$18)*$K$17</f>
        <v>10.666508291661831</v>
      </c>
      <c r="E80" s="7">
        <f t="shared" si="3"/>
        <v>-1.0302742348475675</v>
      </c>
    </row>
    <row r="81" spans="1:5" ht="15" customHeight="1" x14ac:dyDescent="0.25">
      <c r="A81" s="1">
        <f t="shared" si="4"/>
        <v>67</v>
      </c>
      <c r="B81" s="2">
        <f>+A81*$K$16</f>
        <v>1.005E-2</v>
      </c>
      <c r="C81" s="6">
        <f t="shared" si="5"/>
        <v>9.5898717162461207</v>
      </c>
      <c r="D81" s="6">
        <f>+($K$20-$K$19/(1-$K$18)*$K$17)*$K$18^A81+$K$19/(1-$K$18)*$K$17</f>
        <v>10.609843208745213</v>
      </c>
      <c r="E81" s="7">
        <f t="shared" si="3"/>
        <v>-1.0199714924990921</v>
      </c>
    </row>
    <row r="82" spans="1:5" ht="15" customHeight="1" x14ac:dyDescent="0.25">
      <c r="A82" s="1">
        <f t="shared" si="4"/>
        <v>68</v>
      </c>
      <c r="B82" s="2">
        <f>+A82*$K$16</f>
        <v>1.0199999999999999E-2</v>
      </c>
      <c r="C82" s="6">
        <f t="shared" si="5"/>
        <v>9.5439729990836604</v>
      </c>
      <c r="D82" s="6">
        <f>+($K$20-$K$19/(1-$K$18)*$K$17)*$K$18^A82+$K$19/(1-$K$18)*$K$17</f>
        <v>10.553744776657762</v>
      </c>
      <c r="E82" s="7">
        <f t="shared" si="3"/>
        <v>-1.0097717775741017</v>
      </c>
    </row>
    <row r="83" spans="1:5" ht="15" customHeight="1" x14ac:dyDescent="0.25">
      <c r="A83" s="1">
        <f t="shared" si="4"/>
        <v>69</v>
      </c>
      <c r="B83" s="2">
        <f>+A83*$K$16</f>
        <v>1.035E-2</v>
      </c>
      <c r="C83" s="6">
        <f t="shared" si="5"/>
        <v>9.4985332690928246</v>
      </c>
      <c r="D83" s="6">
        <f>+($K$20-$K$19/(1-$K$18)*$K$17)*$K$18^A83+$K$19/(1-$K$18)*$K$17</f>
        <v>10.498207328891183</v>
      </c>
      <c r="E83" s="7">
        <f t="shared" si="3"/>
        <v>-0.99967405979835888</v>
      </c>
    </row>
    <row r="84" spans="1:5" ht="15" customHeight="1" x14ac:dyDescent="0.25">
      <c r="A84" s="1">
        <f t="shared" si="4"/>
        <v>70</v>
      </c>
      <c r="B84" s="2">
        <f>+A84*$K$16</f>
        <v>1.0499999999999999E-2</v>
      </c>
      <c r="C84" s="6">
        <f t="shared" si="5"/>
        <v>9.4535479364018968</v>
      </c>
      <c r="D84" s="6">
        <f>+($K$20-$K$19/(1-$K$18)*$K$17)*$K$18^A84+$K$19/(1-$K$18)*$K$17</f>
        <v>10.443225255602272</v>
      </c>
      <c r="E84" s="7">
        <f t="shared" si="3"/>
        <v>-0.98967731920037494</v>
      </c>
    </row>
    <row r="85" spans="1:5" ht="15" customHeight="1" x14ac:dyDescent="0.25">
      <c r="A85" s="1">
        <f t="shared" si="4"/>
        <v>71</v>
      </c>
      <c r="B85" s="2">
        <f>+A85*$K$16</f>
        <v>1.065E-2</v>
      </c>
      <c r="C85" s="6">
        <f t="shared" si="5"/>
        <v>9.4090124570378784</v>
      </c>
      <c r="D85" s="6">
        <f>+($K$20-$K$19/(1-$K$18)*$K$17)*$K$18^A85+$K$19/(1-$K$18)*$K$17</f>
        <v>10.388793003046249</v>
      </c>
      <c r="E85" s="7">
        <f t="shared" si="3"/>
        <v>-0.97978054600837083</v>
      </c>
    </row>
    <row r="86" spans="1:5" ht="15" customHeight="1" x14ac:dyDescent="0.25">
      <c r="A86" s="1">
        <f t="shared" si="4"/>
        <v>72</v>
      </c>
      <c r="B86" s="2">
        <f>+A86*$K$16</f>
        <v>1.0799999999999999E-2</v>
      </c>
      <c r="C86" s="6">
        <f t="shared" si="5"/>
        <v>9.3649223324675006</v>
      </c>
      <c r="D86" s="6">
        <f>+($K$20-$K$19/(1-$K$18)*$K$17)*$K$18^A86+$K$19/(1-$K$18)*$K$17</f>
        <v>10.334905073015785</v>
      </c>
      <c r="E86" s="7">
        <f t="shared" si="3"/>
        <v>-0.96998274054828393</v>
      </c>
    </row>
    <row r="87" spans="1:5" ht="15" customHeight="1" x14ac:dyDescent="0.25">
      <c r="A87" s="1">
        <f t="shared" si="4"/>
        <v>73</v>
      </c>
      <c r="B87" s="2">
        <f>+A87*$K$16</f>
        <v>1.095E-2</v>
      </c>
      <c r="C87" s="6">
        <f t="shared" si="5"/>
        <v>9.321273109142826</v>
      </c>
      <c r="D87" s="6">
        <f>+($K$20-$K$19/(1-$K$18)*$K$17)*$K$18^A87+$K$19/(1-$K$18)*$K$17</f>
        <v>10.281556022285628</v>
      </c>
      <c r="E87" s="7">
        <f t="shared" si="3"/>
        <v>-0.96028291314280168</v>
      </c>
    </row>
    <row r="88" spans="1:5" ht="15" customHeight="1" x14ac:dyDescent="0.25">
      <c r="A88" s="1">
        <f t="shared" si="4"/>
        <v>74</v>
      </c>
      <c r="B88" s="2">
        <f>+A88*$K$16</f>
        <v>1.1099999999999999E-2</v>
      </c>
      <c r="C88" s="6">
        <f t="shared" si="5"/>
        <v>9.2780603780513982</v>
      </c>
      <c r="D88" s="6">
        <f>+($K$20-$K$19/(1-$K$18)*$K$17)*$K$18^A88+$K$19/(1-$K$18)*$K$17</f>
        <v>10.22874046206277</v>
      </c>
      <c r="E88" s="7">
        <f t="shared" si="3"/>
        <v>-0.95068008401137227</v>
      </c>
    </row>
    <row r="89" spans="1:5" ht="15" customHeight="1" x14ac:dyDescent="0.25">
      <c r="A89" s="1">
        <f t="shared" si="4"/>
        <v>75</v>
      </c>
      <c r="B89" s="2">
        <f>+A89*$K$16</f>
        <v>1.125E-2</v>
      </c>
      <c r="C89" s="6">
        <f t="shared" si="5"/>
        <v>9.2352797742708841</v>
      </c>
      <c r="D89" s="6">
        <f>+($K$20-$K$19/(1-$K$18)*$K$17)*$K$18^A89+$K$19/(1-$K$18)*$K$17</f>
        <v>10.176453057442142</v>
      </c>
      <c r="E89" s="7">
        <f t="shared" si="3"/>
        <v>-0.94117328317125803</v>
      </c>
    </row>
    <row r="90" spans="1:5" ht="15" customHeight="1" x14ac:dyDescent="0.25">
      <c r="A90" s="1">
        <f t="shared" si="4"/>
        <v>76</v>
      </c>
      <c r="B90" s="2">
        <f>+A90*$K$16</f>
        <v>1.1399999999999999E-2</v>
      </c>
      <c r="C90" s="6">
        <f t="shared" si="5"/>
        <v>9.1929269765281756</v>
      </c>
      <c r="D90" s="6">
        <f>+($K$20-$K$19/(1-$K$18)*$K$17)*$K$18^A90+$K$19/(1-$K$18)*$K$17</f>
        <v>10.124688526867722</v>
      </c>
      <c r="E90" s="7">
        <f t="shared" si="3"/>
        <v>-0.93176155033954622</v>
      </c>
    </row>
    <row r="91" spans="1:5" ht="15" customHeight="1" x14ac:dyDescent="0.25">
      <c r="A91" s="1">
        <f t="shared" si="4"/>
        <v>77</v>
      </c>
      <c r="B91" s="2">
        <f>+A91*$K$16</f>
        <v>1.155E-2</v>
      </c>
      <c r="C91" s="6">
        <f t="shared" si="5"/>
        <v>9.1509977067628938</v>
      </c>
      <c r="D91" s="6">
        <f>+($K$20-$K$19/(1-$K$18)*$K$17)*$K$18^A91+$K$19/(1-$K$18)*$K$17</f>
        <v>10.073441641599043</v>
      </c>
      <c r="E91" s="7">
        <f t="shared" si="3"/>
        <v>-0.92244393483614928</v>
      </c>
    </row>
    <row r="92" spans="1:5" ht="15" customHeight="1" x14ac:dyDescent="0.25">
      <c r="A92" s="1">
        <f t="shared" si="4"/>
        <v>78</v>
      </c>
      <c r="B92" s="2">
        <f>+A92*$K$16</f>
        <v>1.1699999999999999E-2</v>
      </c>
      <c r="C92" s="6">
        <f t="shared" si="5"/>
        <v>9.1094877296952657</v>
      </c>
      <c r="D92" s="6">
        <f>+($K$20-$K$19/(1-$K$18)*$K$17)*$K$18^A92+$K$19/(1-$K$18)*$K$17</f>
        <v>10.022707225183055</v>
      </c>
      <c r="E92" s="7">
        <f t="shared" si="3"/>
        <v>-0.91321949548778925</v>
      </c>
    </row>
    <row r="93" spans="1:5" ht="15" customHeight="1" x14ac:dyDescent="0.25">
      <c r="A93" s="1">
        <f t="shared" si="4"/>
        <v>79</v>
      </c>
      <c r="B93" s="2">
        <f>+A93*$K$16</f>
        <v>1.1849999999999999E-2</v>
      </c>
      <c r="C93" s="6">
        <f t="shared" si="5"/>
        <v>9.0683928523983131</v>
      </c>
      <c r="D93" s="6">
        <f>+($K$20-$K$19/(1-$K$18)*$K$17)*$K$18^A93+$K$19/(1-$K$18)*$K$17</f>
        <v>9.9724801529312224</v>
      </c>
      <c r="E93" s="7">
        <f t="shared" si="3"/>
        <v>-0.90408730053290931</v>
      </c>
    </row>
    <row r="94" spans="1:5" ht="15" customHeight="1" x14ac:dyDescent="0.25">
      <c r="A94" s="1">
        <f t="shared" si="4"/>
        <v>80</v>
      </c>
      <c r="B94" s="2">
        <f>+A94*$K$16</f>
        <v>1.1999999999999999E-2</v>
      </c>
      <c r="C94" s="6">
        <f t="shared" si="5"/>
        <v>9.0277089238743304</v>
      </c>
      <c r="D94" s="6">
        <f>+($K$20-$K$19/(1-$K$18)*$K$17)*$K$18^A94+$K$19/(1-$K$18)*$K$17</f>
        <v>9.9227553514019107</v>
      </c>
      <c r="E94" s="7">
        <f t="shared" si="3"/>
        <v>-0.89504642752758024</v>
      </c>
    </row>
    <row r="95" spans="1:5" ht="15" customHeight="1" x14ac:dyDescent="0.25">
      <c r="A95" s="1">
        <f t="shared" si="4"/>
        <v>81</v>
      </c>
      <c r="B95" s="2">
        <f>+A95*$K$16</f>
        <v>1.2149999999999999E-2</v>
      </c>
      <c r="C95" s="6">
        <f t="shared" si="5"/>
        <v>8.9874318346355881</v>
      </c>
      <c r="D95" s="6">
        <f>+($K$20-$K$19/(1-$K$18)*$K$17)*$K$18^A95+$K$19/(1-$K$18)*$K$17</f>
        <v>9.8735277978878919</v>
      </c>
      <c r="E95" s="7">
        <f t="shared" si="3"/>
        <v>-0.88609596325230378</v>
      </c>
    </row>
    <row r="96" spans="1:5" ht="15" customHeight="1" x14ac:dyDescent="0.25">
      <c r="A96" s="1">
        <f t="shared" si="4"/>
        <v>82</v>
      </c>
      <c r="B96" s="2">
        <f>+A96*$K$16</f>
        <v>1.2299999999999998E-2</v>
      </c>
      <c r="C96" s="6">
        <f t="shared" si="5"/>
        <v>8.9475575162892333</v>
      </c>
      <c r="D96" s="6">
        <f>+($K$20-$K$19/(1-$K$18)*$K$17)*$K$18^A96+$K$19/(1-$K$18)*$K$17</f>
        <v>9.8247925199090123</v>
      </c>
      <c r="E96" s="7">
        <f t="shared" si="3"/>
        <v>-0.87723500361977891</v>
      </c>
    </row>
    <row r="97" spans="1:5" ht="15" customHeight="1" x14ac:dyDescent="0.25">
      <c r="A97" s="1">
        <f t="shared" si="4"/>
        <v>83</v>
      </c>
      <c r="B97" s="2">
        <f>+A97*$K$16</f>
        <v>1.2449999999999999E-2</v>
      </c>
      <c r="C97" s="6">
        <f t="shared" si="5"/>
        <v>8.9080819411263423</v>
      </c>
      <c r="D97" s="6">
        <f>+($K$20-$K$19/(1-$K$18)*$K$17)*$K$18^A97+$K$19/(1-$K$18)*$K$17</f>
        <v>9.7765445947099217</v>
      </c>
      <c r="E97" s="7">
        <f t="shared" si="3"/>
        <v>-0.86846265358357932</v>
      </c>
    </row>
    <row r="98" spans="1:5" ht="15" customHeight="1" x14ac:dyDescent="0.25">
      <c r="A98" s="1">
        <f t="shared" si="4"/>
        <v>84</v>
      </c>
      <c r="B98" s="2">
        <f>+A98*$K$16</f>
        <v>1.2599999999999998E-2</v>
      </c>
      <c r="C98" s="6">
        <f t="shared" si="5"/>
        <v>8.8690011217150797</v>
      </c>
      <c r="D98" s="6">
        <f>+($K$20-$K$19/(1-$K$18)*$K$17)*$K$18^A98+$K$19/(1-$K$18)*$K$17</f>
        <v>9.7287791487628219</v>
      </c>
      <c r="E98" s="7">
        <f t="shared" si="3"/>
        <v>-0.8597780270477422</v>
      </c>
    </row>
    <row r="99" spans="1:5" ht="15" customHeight="1" x14ac:dyDescent="0.25">
      <c r="A99" s="1">
        <f t="shared" si="4"/>
        <v>85</v>
      </c>
      <c r="B99" s="2">
        <f>+A99*$K$16</f>
        <v>1.2749999999999999E-2</v>
      </c>
      <c r="C99" s="6">
        <f t="shared" si="5"/>
        <v>8.8303111104979291</v>
      </c>
      <c r="D99" s="6">
        <f>+($K$20-$K$19/(1-$K$18)*$K$17)*$K$18^A99+$K$19/(1-$K$18)*$K$17</f>
        <v>9.6814913572751955</v>
      </c>
      <c r="E99" s="7">
        <f t="shared" si="3"/>
        <v>-0.85118024677726645</v>
      </c>
    </row>
    <row r="100" spans="1:5" ht="15" customHeight="1" x14ac:dyDescent="0.25">
      <c r="A100" s="1">
        <f t="shared" si="4"/>
        <v>86</v>
      </c>
      <c r="B100" s="2">
        <f>+A100*$K$16</f>
        <v>1.2899999999999998E-2</v>
      </c>
      <c r="C100" s="6">
        <f t="shared" si="5"/>
        <v>8.7920079993929505</v>
      </c>
      <c r="D100" s="6">
        <f>+($K$20-$K$19/(1-$K$18)*$K$17)*$K$18^A100+$K$19/(1-$K$18)*$K$17</f>
        <v>9.6346764437024426</v>
      </c>
      <c r="E100" s="7">
        <f t="shared" si="3"/>
        <v>-0.84266844430949206</v>
      </c>
    </row>
    <row r="101" spans="1:5" ht="15" customHeight="1" x14ac:dyDescent="0.25">
      <c r="A101" s="1">
        <f t="shared" si="4"/>
        <v>87</v>
      </c>
      <c r="B101" s="2">
        <f>+A101*$K$16</f>
        <v>1.3049999999999999E-2</v>
      </c>
      <c r="C101" s="6">
        <f t="shared" si="5"/>
        <v>8.7540879193990211</v>
      </c>
      <c r="D101" s="6">
        <f>+($K$20-$K$19/(1-$K$18)*$K$17)*$K$18^A101+$K$19/(1-$K$18)*$K$17</f>
        <v>9.5883296792654171</v>
      </c>
      <c r="E101" s="7">
        <f t="shared" si="3"/>
        <v>-0.83424175986639604</v>
      </c>
    </row>
    <row r="102" spans="1:5" ht="15" customHeight="1" x14ac:dyDescent="0.25">
      <c r="A102" s="1">
        <f t="shared" si="4"/>
        <v>88</v>
      </c>
      <c r="B102" s="2">
        <f>+A102*$K$16</f>
        <v>1.3199999999999998E-2</v>
      </c>
      <c r="C102" s="6">
        <f t="shared" si="5"/>
        <v>8.7165470402050307</v>
      </c>
      <c r="D102" s="6">
        <f>+($K$20-$K$19/(1-$K$18)*$K$17)*$K$18^A102+$K$19/(1-$K$18)*$K$17</f>
        <v>9.5424463824727646</v>
      </c>
      <c r="E102" s="7">
        <f t="shared" si="3"/>
        <v>-0.82589934226773387</v>
      </c>
    </row>
    <row r="103" spans="1:5" ht="15" customHeight="1" x14ac:dyDescent="0.25">
      <c r="A103" s="1">
        <f t="shared" si="4"/>
        <v>89</v>
      </c>
      <c r="B103" s="2">
        <f>+A103*$K$16</f>
        <v>1.3349999999999999E-2</v>
      </c>
      <c r="C103" s="6">
        <f t="shared" si="5"/>
        <v>8.679381569802981</v>
      </c>
      <c r="D103" s="6">
        <f>+($K$20-$K$19/(1-$K$18)*$K$17)*$K$18^A103+$K$19/(1-$K$18)*$K$17</f>
        <v>9.497021918648036</v>
      </c>
      <c r="E103" s="7">
        <f t="shared" si="3"/>
        <v>-0.81764034884505499</v>
      </c>
    </row>
    <row r="104" spans="1:5" ht="15" customHeight="1" x14ac:dyDescent="0.25">
      <c r="A104" s="1">
        <f t="shared" si="4"/>
        <v>90</v>
      </c>
      <c r="B104" s="2">
        <f>+A104*$K$16</f>
        <v>1.3499999999999998E-2</v>
      </c>
      <c r="C104" s="6">
        <f t="shared" si="5"/>
        <v>8.6425877541049516</v>
      </c>
      <c r="D104" s="6">
        <f>+($K$20-$K$19/(1-$K$18)*$K$17)*$K$18^A104+$K$19/(1-$K$18)*$K$17</f>
        <v>9.4520516994615562</v>
      </c>
      <c r="E104" s="7">
        <f t="shared" si="3"/>
        <v>-0.8094639453566046</v>
      </c>
    </row>
    <row r="105" spans="1:5" ht="15" customHeight="1" x14ac:dyDescent="0.25">
      <c r="A105" s="1">
        <f t="shared" si="4"/>
        <v>91</v>
      </c>
      <c r="B105" s="2">
        <f>+A105*$K$16</f>
        <v>1.3649999999999999E-2</v>
      </c>
      <c r="C105" s="6">
        <f t="shared" si="5"/>
        <v>8.6061618765639025</v>
      </c>
      <c r="D105" s="6">
        <f>+($K$20-$K$19/(1-$K$18)*$K$17)*$K$18^A105+$K$19/(1-$K$18)*$K$17</f>
        <v>9.4075311824669399</v>
      </c>
      <c r="E105" s="7">
        <f t="shared" si="3"/>
        <v>-0.80136930590303734</v>
      </c>
    </row>
    <row r="106" spans="1:5" ht="15" customHeight="1" x14ac:dyDescent="0.25">
      <c r="A106" s="1">
        <f t="shared" si="4"/>
        <v>92</v>
      </c>
      <c r="B106" s="2">
        <f>+A106*$K$16</f>
        <v>1.3799999999999998E-2</v>
      </c>
      <c r="C106" s="6">
        <f t="shared" si="5"/>
        <v>8.5701002577982646</v>
      </c>
      <c r="D106" s="6">
        <f>+($K$20-$K$19/(1-$K$18)*$K$17)*$K$18^A106+$K$19/(1-$K$18)*$K$17</f>
        <v>9.3634558706422695</v>
      </c>
      <c r="E106" s="7">
        <f t="shared" si="3"/>
        <v>-0.79335561284400491</v>
      </c>
    </row>
    <row r="107" spans="1:5" ht="15" customHeight="1" x14ac:dyDescent="0.25">
      <c r="A107" s="1">
        <f t="shared" si="4"/>
        <v>93</v>
      </c>
      <c r="B107" s="2">
        <f>+A107*$K$16</f>
        <v>1.3949999999999999E-2</v>
      </c>
      <c r="C107" s="6">
        <f t="shared" si="5"/>
        <v>8.5343992552202828</v>
      </c>
      <c r="D107" s="6">
        <f>+($K$20-$K$19/(1-$K$18)*$K$17)*$K$18^A107+$K$19/(1-$K$18)*$K$17</f>
        <v>9.3198213119358471</v>
      </c>
      <c r="E107" s="7">
        <f t="shared" si="3"/>
        <v>-0.78542205671556431</v>
      </c>
    </row>
    <row r="108" spans="1:5" ht="15" customHeight="1" x14ac:dyDescent="0.25">
      <c r="A108" s="1">
        <f t="shared" si="4"/>
        <v>94</v>
      </c>
      <c r="B108" s="2">
        <f>+A108*$K$16</f>
        <v>1.4099999999999998E-2</v>
      </c>
      <c r="C108" s="6">
        <f t="shared" si="5"/>
        <v>8.4990552626680813</v>
      </c>
      <c r="D108" s="6">
        <f>+($K$20-$K$19/(1-$K$18)*$K$17)*$K$18^A108+$K$19/(1-$K$18)*$K$17</f>
        <v>9.2766230988164899</v>
      </c>
      <c r="E108" s="7">
        <f t="shared" si="3"/>
        <v>-0.77756783614840863</v>
      </c>
    </row>
    <row r="109" spans="1:5" ht="15" customHeight="1" x14ac:dyDescent="0.25">
      <c r="A109" s="1">
        <f t="shared" si="4"/>
        <v>95</v>
      </c>
      <c r="B109" s="2">
        <f>+A109*$K$16</f>
        <v>1.4249999999999999E-2</v>
      </c>
      <c r="C109" s="6">
        <f t="shared" si="5"/>
        <v>8.4640647100414004</v>
      </c>
      <c r="D109" s="6">
        <f>+($K$20-$K$19/(1-$K$18)*$K$17)*$K$18^A109+$K$19/(1-$K$18)*$K$17</f>
        <v>9.2338568678283242</v>
      </c>
      <c r="E109" s="7">
        <f t="shared" si="3"/>
        <v>-0.76979215778692378</v>
      </c>
    </row>
    <row r="110" spans="1:5" ht="15" customHeight="1" x14ac:dyDescent="0.25">
      <c r="A110" s="1">
        <f t="shared" si="4"/>
        <v>96</v>
      </c>
      <c r="B110" s="2">
        <f>+A110*$K$16</f>
        <v>1.44E-2</v>
      </c>
      <c r="C110" s="6">
        <f t="shared" si="5"/>
        <v>8.4294240629409867</v>
      </c>
      <c r="D110" s="6">
        <f>+($K$20-$K$19/(1-$K$18)*$K$17)*$K$18^A110+$K$19/(1-$K$18)*$K$17</f>
        <v>9.1915182991500401</v>
      </c>
      <c r="E110" s="7">
        <f t="shared" si="3"/>
        <v>-0.76209423620905348</v>
      </c>
    </row>
    <row r="111" spans="1:5" ht="15" customHeight="1" x14ac:dyDescent="0.25">
      <c r="A111" s="1">
        <f t="shared" si="4"/>
        <v>97</v>
      </c>
      <c r="B111" s="2">
        <f>+A111*$K$16</f>
        <v>1.4549999999999999E-2</v>
      </c>
      <c r="C111" s="6">
        <f t="shared" si="5"/>
        <v>8.3951298223115778</v>
      </c>
      <c r="D111" s="6">
        <f>+($K$20-$K$19/(1-$K$18)*$K$17)*$K$18^A111+$K$19/(1-$K$18)*$K$17</f>
        <v>9.1496031161585396</v>
      </c>
      <c r="E111" s="7">
        <f t="shared" si="3"/>
        <v>-0.75447329384696182</v>
      </c>
    </row>
    <row r="112" spans="1:5" ht="15" customHeight="1" x14ac:dyDescent="0.25">
      <c r="A112" s="1">
        <f t="shared" si="4"/>
        <v>98</v>
      </c>
      <c r="B112" s="2">
        <f>+A112*$K$16</f>
        <v>1.47E-2</v>
      </c>
      <c r="C112" s="6">
        <f t="shared" si="5"/>
        <v>8.3611785240884622</v>
      </c>
      <c r="D112" s="6">
        <f>+($K$20-$K$19/(1-$K$18)*$K$17)*$K$18^A112+$K$19/(1-$K$18)*$K$17</f>
        <v>9.1081070849969556</v>
      </c>
      <c r="E112" s="7">
        <f t="shared" si="3"/>
        <v>-0.74692856090849347</v>
      </c>
    </row>
    <row r="113" spans="1:5" ht="15" customHeight="1" x14ac:dyDescent="0.25">
      <c r="A113" s="1">
        <f t="shared" si="4"/>
        <v>99</v>
      </c>
      <c r="B113" s="2">
        <f>+A113*$K$16</f>
        <v>1.4849999999999999E-2</v>
      </c>
      <c r="C113" s="6">
        <f t="shared" si="5"/>
        <v>8.3275667388475778</v>
      </c>
      <c r="D113" s="6">
        <f>+($K$20-$K$19/(1-$K$18)*$K$17)*$K$18^A113+$K$19/(1-$K$18)*$K$17</f>
        <v>9.0670260141469843</v>
      </c>
      <c r="E113" s="7">
        <f t="shared" si="3"/>
        <v>-0.73945927529940647</v>
      </c>
    </row>
    <row r="114" spans="1:5" ht="15" customHeight="1" x14ac:dyDescent="0.25">
      <c r="A114" s="1">
        <f t="shared" si="4"/>
        <v>100</v>
      </c>
      <c r="B114" s="2">
        <f>+A114*$K$16</f>
        <v>1.4999999999999999E-2</v>
      </c>
      <c r="C114" s="6">
        <f t="shared" si="5"/>
        <v>8.2942910714591029</v>
      </c>
      <c r="D114" s="6">
        <f>+($K$20-$K$19/(1-$K$18)*$K$17)*$K$18^A114+$K$19/(1-$K$18)*$K$17</f>
        <v>9.0263557540055146</v>
      </c>
      <c r="E114" s="7">
        <f t="shared" si="3"/>
        <v>-0.73206468254641166</v>
      </c>
    </row>
    <row r="115" spans="1:5" ht="15" customHeight="1" x14ac:dyDescent="0.25">
      <c r="A115" s="1">
        <f t="shared" si="4"/>
        <v>101</v>
      </c>
      <c r="B115" s="2">
        <f>+A115*$K$16</f>
        <v>1.5149999999999999E-2</v>
      </c>
      <c r="C115" s="6">
        <f t="shared" si="5"/>
        <v>8.2613481607445127</v>
      </c>
      <c r="D115" s="6">
        <f>+($K$20-$K$19/(1-$K$18)*$K$17)*$K$18^A115+$K$19/(1-$K$18)*$K$17</f>
        <v>8.9860921964654601</v>
      </c>
      <c r="E115" s="7">
        <f t="shared" si="3"/>
        <v>-0.72474403572094737</v>
      </c>
    </row>
    <row r="116" spans="1:5" ht="15" customHeight="1" x14ac:dyDescent="0.25">
      <c r="A116" s="1">
        <f t="shared" si="4"/>
        <v>102</v>
      </c>
      <c r="B116" s="2">
        <f>+A116*$K$16</f>
        <v>1.5299999999999999E-2</v>
      </c>
      <c r="C116" s="6">
        <f t="shared" si="5"/>
        <v>8.2287346791370677</v>
      </c>
      <c r="D116" s="6">
        <f>+($K$20-$K$19/(1-$K$18)*$K$17)*$K$18^A116+$K$19/(1-$K$18)*$K$17</f>
        <v>8.9462312745008052</v>
      </c>
      <c r="E116" s="7">
        <f t="shared" si="3"/>
        <v>-0.71749659536373755</v>
      </c>
    </row>
    <row r="117" spans="1:5" ht="15" customHeight="1" x14ac:dyDescent="0.25">
      <c r="A117" s="1">
        <f t="shared" si="4"/>
        <v>103</v>
      </c>
      <c r="B117" s="2">
        <f>+A117*$K$16</f>
        <v>1.5449999999999998E-2</v>
      </c>
      <c r="C117" s="6">
        <f t="shared" si="5"/>
        <v>8.1964473323456968</v>
      </c>
      <c r="D117" s="6">
        <f>+($K$20-$K$19/(1-$K$18)*$K$17)*$K$18^A117+$K$19/(1-$K$18)*$K$17</f>
        <v>8.9067689617557964</v>
      </c>
      <c r="E117" s="7">
        <f t="shared" si="3"/>
        <v>-0.71032162941009958</v>
      </c>
    </row>
    <row r="118" spans="1:5" ht="15" customHeight="1" x14ac:dyDescent="0.25">
      <c r="A118" s="1">
        <f t="shared" si="4"/>
        <v>104</v>
      </c>
      <c r="B118" s="2">
        <f>+A118*$K$16</f>
        <v>1.5599999999999999E-2</v>
      </c>
      <c r="C118" s="6">
        <f t="shared" si="5"/>
        <v>8.1644828590222396</v>
      </c>
      <c r="D118" s="6">
        <f>+($K$20-$K$19/(1-$K$18)*$K$17)*$K$18^A118+$K$19/(1-$K$18)*$K$17</f>
        <v>8.8677012721382376</v>
      </c>
      <c r="E118" s="7">
        <f t="shared" si="3"/>
        <v>-0.70321841311599798</v>
      </c>
    </row>
    <row r="119" spans="1:5" ht="15" customHeight="1" x14ac:dyDescent="0.25">
      <c r="A119" s="1">
        <f t="shared" si="4"/>
        <v>105</v>
      </c>
      <c r="B119" s="2">
        <f>+A119*$K$16</f>
        <v>1.575E-2</v>
      </c>
      <c r="C119" s="6">
        <f t="shared" si="5"/>
        <v>8.1328380304320174</v>
      </c>
      <c r="D119" s="6">
        <f>+($K$20-$K$19/(1-$K$18)*$K$17)*$K$18^A119+$K$19/(1-$K$18)*$K$17</f>
        <v>8.8290242594168564</v>
      </c>
      <c r="E119" s="7">
        <f t="shared" si="3"/>
        <v>-0.69618622898483906</v>
      </c>
    </row>
    <row r="120" spans="1:5" ht="15" customHeight="1" x14ac:dyDescent="0.25">
      <c r="A120" s="1">
        <f t="shared" si="4"/>
        <v>106</v>
      </c>
      <c r="B120" s="2">
        <f>+A120*$K$16</f>
        <v>1.5899999999999997E-2</v>
      </c>
      <c r="C120" s="6">
        <f t="shared" si="5"/>
        <v>8.1015096501276975</v>
      </c>
      <c r="D120" s="6">
        <f>+($K$20-$K$19/(1-$K$18)*$K$17)*$K$18^A120+$K$19/(1-$K$18)*$K$17</f>
        <v>8.7907340168226877</v>
      </c>
      <c r="E120" s="7">
        <f t="shared" si="3"/>
        <v>-0.68922436669499021</v>
      </c>
    </row>
    <row r="121" spans="1:5" ht="15" customHeight="1" x14ac:dyDescent="0.25">
      <c r="A121" s="1">
        <f t="shared" si="4"/>
        <v>107</v>
      </c>
      <c r="B121" s="2">
        <f>+A121*$K$16</f>
        <v>1.6049999999999998E-2</v>
      </c>
      <c r="C121" s="6">
        <f t="shared" si="5"/>
        <v>8.0704945536264212</v>
      </c>
      <c r="D121" s="6">
        <f>+($K$20-$K$19/(1-$K$18)*$K$17)*$K$18^A121+$K$19/(1-$K$18)*$K$17</f>
        <v>8.7528266766544593</v>
      </c>
      <c r="E121" s="7">
        <f t="shared" si="3"/>
        <v>-0.68233212302803814</v>
      </c>
    </row>
    <row r="122" spans="1:5" ht="15" customHeight="1" x14ac:dyDescent="0.25">
      <c r="A122" s="1">
        <f t="shared" si="4"/>
        <v>108</v>
      </c>
      <c r="B122" s="2">
        <f>+A122*$K$16</f>
        <v>1.6199999999999999E-2</v>
      </c>
      <c r="C122" s="6">
        <f t="shared" si="5"/>
        <v>8.0397896080901567</v>
      </c>
      <c r="D122" s="6">
        <f>+($K$20-$K$19/(1-$K$18)*$K$17)*$K$18^A122+$K$19/(1-$K$18)*$K$17</f>
        <v>8.7152984098879163</v>
      </c>
      <c r="E122" s="7">
        <f t="shared" si="3"/>
        <v>-0.67550880179775952</v>
      </c>
    </row>
    <row r="123" spans="1:5" ht="15" customHeight="1" x14ac:dyDescent="0.25">
      <c r="A123" s="1">
        <f t="shared" si="4"/>
        <v>109</v>
      </c>
      <c r="B123" s="2">
        <f>+A123*$K$16</f>
        <v>1.635E-2</v>
      </c>
      <c r="C123" s="6">
        <f t="shared" si="5"/>
        <v>8.0093917120092559</v>
      </c>
      <c r="D123" s="6">
        <f>+($K$20-$K$19/(1-$K$18)*$K$17)*$K$18^A123+$K$19/(1-$K$18)*$K$17</f>
        <v>8.6781454257890367</v>
      </c>
      <c r="E123" s="7">
        <f t="shared" si="3"/>
        <v>-0.66875371377978077</v>
      </c>
    </row>
    <row r="124" spans="1:5" ht="15" customHeight="1" x14ac:dyDescent="0.25">
      <c r="A124" s="1">
        <f t="shared" si="4"/>
        <v>110</v>
      </c>
      <c r="B124" s="2">
        <f>+A124*$K$16</f>
        <v>1.6499999999999997E-2</v>
      </c>
      <c r="C124" s="6">
        <f t="shared" si="5"/>
        <v>7.9792977948891632</v>
      </c>
      <c r="D124" s="6">
        <f>+($K$20-$K$19/(1-$K$18)*$K$17)*$K$18^A124+$K$19/(1-$K$18)*$K$17</f>
        <v>8.6413639715311454</v>
      </c>
      <c r="E124" s="7">
        <f t="shared" si="3"/>
        <v>-0.6620661766419822</v>
      </c>
    </row>
    <row r="125" spans="1:5" ht="15" customHeight="1" x14ac:dyDescent="0.25">
      <c r="A125" s="1">
        <f t="shared" si="4"/>
        <v>111</v>
      </c>
      <c r="B125" s="2">
        <f>+A125*$K$16</f>
        <v>1.6649999999999998E-2</v>
      </c>
      <c r="C125" s="6">
        <f t="shared" si="5"/>
        <v>7.9495048169402711</v>
      </c>
      <c r="D125" s="6">
        <f>+($K$20-$K$19/(1-$K$18)*$K$17)*$K$18^A125+$K$19/(1-$K$18)*$K$17</f>
        <v>8.604950331815834</v>
      </c>
      <c r="E125" s="7">
        <f t="shared" si="3"/>
        <v>-0.65544551487556291</v>
      </c>
    </row>
    <row r="126" spans="1:5" ht="15" customHeight="1" x14ac:dyDescent="0.25">
      <c r="A126" s="1">
        <f t="shared" si="4"/>
        <v>112</v>
      </c>
      <c r="B126" s="2">
        <f>+A126*$K$16</f>
        <v>1.6799999999999999E-2</v>
      </c>
      <c r="C126" s="6">
        <f t="shared" si="5"/>
        <v>7.9200097687708686</v>
      </c>
      <c r="D126" s="6">
        <f>+($K$20-$K$19/(1-$K$18)*$K$17)*$K$18^A126+$K$19/(1-$K$18)*$K$17</f>
        <v>8.5689008284976751</v>
      </c>
      <c r="E126" s="7">
        <f t="shared" si="3"/>
        <v>-0.6488910597268065</v>
      </c>
    </row>
    <row r="127" spans="1:5" ht="15" customHeight="1" x14ac:dyDescent="0.25">
      <c r="A127" s="1">
        <f t="shared" si="4"/>
        <v>113</v>
      </c>
      <c r="B127" s="2">
        <f>+A127*$K$16</f>
        <v>1.695E-2</v>
      </c>
      <c r="C127" s="6">
        <f t="shared" si="5"/>
        <v>7.8908096710831597</v>
      </c>
      <c r="D127" s="6">
        <f>+($K$20-$K$19/(1-$K$18)*$K$17)*$K$18^A127+$K$19/(1-$K$18)*$K$17</f>
        <v>8.5332118202126992</v>
      </c>
      <c r="E127" s="7">
        <f t="shared" si="3"/>
        <v>-0.64240214912953952</v>
      </c>
    </row>
    <row r="128" spans="1:5" ht="15" customHeight="1" x14ac:dyDescent="0.25">
      <c r="A128" s="1">
        <f t="shared" si="4"/>
        <v>114</v>
      </c>
      <c r="B128" s="2">
        <f>+A128*$K$16</f>
        <v>1.7099999999999997E-2</v>
      </c>
      <c r="C128" s="6">
        <f t="shared" si="5"/>
        <v>7.8619015743723279</v>
      </c>
      <c r="D128" s="6">
        <f>+($K$20-$K$19/(1-$K$18)*$K$17)*$K$18^A128+$K$19/(1-$K$18)*$K$17</f>
        <v>8.4978797020105716</v>
      </c>
      <c r="E128" s="7">
        <f t="shared" si="3"/>
        <v>-0.63597812763824368</v>
      </c>
    </row>
    <row r="129" spans="1:5" ht="15" customHeight="1" x14ac:dyDescent="0.25">
      <c r="A129" s="1">
        <f t="shared" si="4"/>
        <v>115</v>
      </c>
      <c r="B129" s="2">
        <f>+A129*$K$16</f>
        <v>1.7249999999999998E-2</v>
      </c>
      <c r="C129" s="6">
        <f t="shared" si="5"/>
        <v>7.8332825586286043</v>
      </c>
      <c r="D129" s="6">
        <f>+($K$20-$K$19/(1-$K$18)*$K$17)*$K$18^A129+$K$19/(1-$K$18)*$K$17</f>
        <v>8.462900904990466</v>
      </c>
      <c r="E129" s="7">
        <f t="shared" si="3"/>
        <v>-0.62961834636186165</v>
      </c>
    </row>
    <row r="130" spans="1:5" ht="15" customHeight="1" x14ac:dyDescent="0.25">
      <c r="A130" s="1">
        <f t="shared" si="4"/>
        <v>116</v>
      </c>
      <c r="B130" s="2">
        <f>+A130*$K$16</f>
        <v>1.7399999999999999E-2</v>
      </c>
      <c r="C130" s="6">
        <f t="shared" si="5"/>
        <v>7.8049497330423181</v>
      </c>
      <c r="D130" s="6">
        <f>+($K$20-$K$19/(1-$K$18)*$K$17)*$K$18^A130+$K$19/(1-$K$18)*$K$17</f>
        <v>8.4282718959405614</v>
      </c>
      <c r="E130" s="7">
        <f t="shared" si="3"/>
        <v>-0.62332216289824327</v>
      </c>
    </row>
    <row r="131" spans="1:5" ht="15" customHeight="1" x14ac:dyDescent="0.25">
      <c r="A131" s="1">
        <f t="shared" si="4"/>
        <v>117</v>
      </c>
      <c r="B131" s="2">
        <f>+A131*$K$16</f>
        <v>1.755E-2</v>
      </c>
      <c r="C131" s="6">
        <f t="shared" si="5"/>
        <v>7.7769002357118948</v>
      </c>
      <c r="D131" s="6">
        <f>+($K$20-$K$19/(1-$K$18)*$K$17)*$K$18^A131+$K$19/(1-$K$18)*$K$17</f>
        <v>8.3939891769811563</v>
      </c>
      <c r="E131" s="7">
        <f t="shared" si="3"/>
        <v>-0.6170889412692615</v>
      </c>
    </row>
    <row r="132" spans="1:5" ht="15" customHeight="1" x14ac:dyDescent="0.25">
      <c r="A132" s="1">
        <f t="shared" si="4"/>
        <v>118</v>
      </c>
      <c r="B132" s="2">
        <f>+A132*$K$16</f>
        <v>1.7699999999999997E-2</v>
      </c>
      <c r="C132" s="6">
        <f t="shared" si="5"/>
        <v>7.7491312333547757</v>
      </c>
      <c r="D132" s="6">
        <f>+($K$20-$K$19/(1-$K$18)*$K$17)*$K$18^A132+$K$19/(1-$K$18)*$K$17</f>
        <v>8.3600492852113444</v>
      </c>
      <c r="E132" s="7">
        <f t="shared" si="3"/>
        <v>-0.61091805185656867</v>
      </c>
    </row>
    <row r="133" spans="1:5" ht="15" customHeight="1" x14ac:dyDescent="0.25">
      <c r="A133" s="1">
        <f t="shared" si="4"/>
        <v>119</v>
      </c>
      <c r="B133" s="2">
        <f>+A133*$K$16</f>
        <v>1.7849999999999998E-2</v>
      </c>
      <c r="C133" s="6">
        <f t="shared" si="5"/>
        <v>7.7216399210212279</v>
      </c>
      <c r="D133" s="6">
        <f>+($K$20-$K$19/(1-$K$18)*$K$17)*$K$18^A133+$K$19/(1-$K$18)*$K$17</f>
        <v>8.3264487923592299</v>
      </c>
      <c r="E133" s="7">
        <f t="shared" si="3"/>
        <v>-0.60480887133800199</v>
      </c>
    </row>
    <row r="134" spans="1:5" ht="15" customHeight="1" x14ac:dyDescent="0.25">
      <c r="A134" s="1">
        <f t="shared" si="4"/>
        <v>120</v>
      </c>
      <c r="B134" s="2">
        <f>+A134*$K$16</f>
        <v>1.7999999999999999E-2</v>
      </c>
      <c r="C134" s="6">
        <f t="shared" si="5"/>
        <v>7.6944235218110153</v>
      </c>
      <c r="D134" s="6">
        <f>+($K$20-$K$19/(1-$K$18)*$K$17)*$K$18^A134+$K$19/(1-$K$18)*$K$17</f>
        <v>8.2931843044356377</v>
      </c>
      <c r="E134" s="7">
        <f t="shared" si="3"/>
        <v>-0.5987607826246224</v>
      </c>
    </row>
    <row r="135" spans="1:5" ht="15" customHeight="1" x14ac:dyDescent="0.25">
      <c r="A135" s="1">
        <f t="shared" si="4"/>
        <v>121</v>
      </c>
      <c r="B135" s="2">
        <f>+A135*$K$16</f>
        <v>1.8149999999999999E-2</v>
      </c>
      <c r="C135" s="6">
        <f t="shared" si="5"/>
        <v>7.6674792865929051</v>
      </c>
      <c r="D135" s="6">
        <f>+($K$20-$K$19/(1-$K$18)*$K$17)*$K$18^A135+$K$19/(1-$K$18)*$K$17</f>
        <v>8.260252461391282</v>
      </c>
      <c r="E135" s="7">
        <f t="shared" si="3"/>
        <v>-0.59277317479837688</v>
      </c>
    </row>
    <row r="136" spans="1:5" ht="15" customHeight="1" x14ac:dyDescent="0.25">
      <c r="A136" s="1">
        <f t="shared" si="4"/>
        <v>122</v>
      </c>
      <c r="B136" s="2">
        <f>+A136*$K$16</f>
        <v>1.8299999999999997E-2</v>
      </c>
      <c r="C136" s="6">
        <f t="shared" si="5"/>
        <v>7.6408044937269759</v>
      </c>
      <c r="D136" s="6">
        <f>+($K$20-$K$19/(1-$K$18)*$K$17)*$K$18^A136+$K$19/(1-$K$18)*$K$17</f>
        <v>8.2276499367773681</v>
      </c>
      <c r="E136" s="7">
        <f t="shared" si="3"/>
        <v>-0.58684544305039221</v>
      </c>
    </row>
    <row r="137" spans="1:5" ht="15" customHeight="1" x14ac:dyDescent="0.25">
      <c r="A137" s="1">
        <f t="shared" si="4"/>
        <v>123</v>
      </c>
      <c r="B137" s="2">
        <f>+A137*$K$16</f>
        <v>1.8449999999999998E-2</v>
      </c>
      <c r="C137" s="6">
        <f t="shared" si="5"/>
        <v>7.614396448789706</v>
      </c>
      <c r="D137" s="6">
        <f>+($K$20-$K$19/(1-$K$18)*$K$17)*$K$18^A137+$K$19/(1-$K$18)*$K$17</f>
        <v>8.1953734374095966</v>
      </c>
      <c r="E137" s="7">
        <f t="shared" si="3"/>
        <v>-0.58097698861989056</v>
      </c>
    </row>
    <row r="138" spans="1:5" ht="15" customHeight="1" x14ac:dyDescent="0.25">
      <c r="A138" s="1">
        <f t="shared" si="4"/>
        <v>124</v>
      </c>
      <c r="B138" s="2">
        <f>+A138*$K$16</f>
        <v>1.8599999999999998E-2</v>
      </c>
      <c r="C138" s="6">
        <f t="shared" si="5"/>
        <v>7.5882524843018091</v>
      </c>
      <c r="D138" s="6">
        <f>+($K$20-$K$19/(1-$K$18)*$K$17)*$K$18^A138+$K$19/(1-$K$18)*$K$17</f>
        <v>8.1634197030354994</v>
      </c>
      <c r="E138" s="7">
        <f t="shared" si="3"/>
        <v>-0.57516721873369026</v>
      </c>
    </row>
    <row r="139" spans="1:5" ht="15" customHeight="1" x14ac:dyDescent="0.25">
      <c r="A139" s="1">
        <f t="shared" si="4"/>
        <v>125</v>
      </c>
      <c r="B139" s="2">
        <f>+A139*$K$16</f>
        <v>1.8749999999999999E-2</v>
      </c>
      <c r="C139" s="6">
        <f t="shared" si="5"/>
        <v>7.562369959458791</v>
      </c>
      <c r="D139" s="6">
        <f>+($K$20-$K$19/(1-$K$18)*$K$17)*$K$18^A139+$K$19/(1-$K$18)*$K$17</f>
        <v>8.1317855060051425</v>
      </c>
      <c r="E139" s="7">
        <f t="shared" si="3"/>
        <v>-0.56941554654635151</v>
      </c>
    </row>
    <row r="140" spans="1:5" ht="15" customHeight="1" x14ac:dyDescent="0.25">
      <c r="A140" s="1">
        <f t="shared" si="4"/>
        <v>126</v>
      </c>
      <c r="B140" s="2">
        <f>+A140*$K$16</f>
        <v>1.8899999999999997E-2</v>
      </c>
      <c r="C140" s="6">
        <f t="shared" si="5"/>
        <v>7.536746259864203</v>
      </c>
      <c r="D140" s="6">
        <f>+($K$20-$K$19/(1-$K$18)*$K$17)*$K$18^A140+$K$19/(1-$K$18)*$K$17</f>
        <v>8.1004676509450917</v>
      </c>
      <c r="E140" s="7">
        <f t="shared" si="3"/>
        <v>-0.5637213910808887</v>
      </c>
    </row>
    <row r="141" spans="1:5" ht="15" customHeight="1" x14ac:dyDescent="0.25">
      <c r="A141" s="1">
        <f t="shared" si="4"/>
        <v>127</v>
      </c>
      <c r="B141" s="2">
        <f>+A141*$K$16</f>
        <v>1.9049999999999997E-2</v>
      </c>
      <c r="C141" s="6">
        <f t="shared" si="5"/>
        <v>7.5113787972655608</v>
      </c>
      <c r="D141" s="6">
        <f>+($K$20-$K$19/(1-$K$18)*$K$17)*$K$18^A141+$K$19/(1-$K$18)*$K$17</f>
        <v>8.0694629744356412</v>
      </c>
      <c r="E141" s="7">
        <f t="shared" si="3"/>
        <v>-0.55808417717008041</v>
      </c>
    </row>
    <row r="142" spans="1:5" ht="15" customHeight="1" x14ac:dyDescent="0.25">
      <c r="A142" s="1">
        <f t="shared" si="4"/>
        <v>128</v>
      </c>
      <c r="B142" s="2">
        <f>+A142*$K$16</f>
        <v>1.9199999999999998E-2</v>
      </c>
      <c r="C142" s="6">
        <f t="shared" si="5"/>
        <v>7.4862650092929046</v>
      </c>
      <c r="D142" s="6">
        <f>+($K$20-$K$19/(1-$K$18)*$K$17)*$K$18^A142+$K$19/(1-$K$18)*$K$17</f>
        <v>8.0387683446912845</v>
      </c>
      <c r="E142" s="7">
        <f t="shared" si="3"/>
        <v>-0.55250333539837992</v>
      </c>
    </row>
    <row r="143" spans="1:5" ht="15" customHeight="1" x14ac:dyDescent="0.25">
      <c r="A143" s="1">
        <f t="shared" si="4"/>
        <v>129</v>
      </c>
      <c r="B143" s="2">
        <f>+A143*$K$16</f>
        <v>1.9349999999999999E-2</v>
      </c>
      <c r="C143" s="6">
        <f t="shared" si="5"/>
        <v>7.4614023591999752</v>
      </c>
      <c r="D143" s="6">
        <f>+($K$20-$K$19/(1-$K$18)*$K$17)*$K$18^A143+$K$19/(1-$K$18)*$K$17</f>
        <v>8.008380661244372</v>
      </c>
      <c r="E143" s="7">
        <f t="shared" ref="E143:E206" si="6">+C143-D143</f>
        <v>-0.54697830204439679</v>
      </c>
    </row>
    <row r="144" spans="1:5" ht="15" customHeight="1" x14ac:dyDescent="0.25">
      <c r="A144" s="1">
        <f t="shared" ref="A144:A207" si="7">+A143+1</f>
        <v>130</v>
      </c>
      <c r="B144" s="2">
        <f>+A144*$K$16</f>
        <v>1.95E-2</v>
      </c>
      <c r="C144" s="6">
        <f t="shared" ref="C144:C207" si="8">+$K$18*C143+$K$19*$K$17</f>
        <v>7.4367883356079751</v>
      </c>
      <c r="D144" s="6">
        <f>+($K$20-$K$19/(1-$K$18)*$K$17)*$K$18^A144+$K$19/(1-$K$18)*$K$17</f>
        <v>7.9782968546319282</v>
      </c>
      <c r="E144" s="7">
        <f t="shared" si="6"/>
        <v>-0.54150851902395303</v>
      </c>
    </row>
    <row r="145" spans="1:5" ht="15" customHeight="1" x14ac:dyDescent="0.25">
      <c r="A145" s="1">
        <f t="shared" si="7"/>
        <v>131</v>
      </c>
      <c r="B145" s="2">
        <f>+A145*$K$16</f>
        <v>1.9649999999999997E-2</v>
      </c>
      <c r="C145" s="6">
        <f t="shared" si="8"/>
        <v>7.4124204522518955</v>
      </c>
      <c r="D145" s="6">
        <f>+($K$20-$K$19/(1-$K$18)*$K$17)*$K$18^A145+$K$19/(1-$K$18)*$K$17</f>
        <v>7.9485138860856086</v>
      </c>
      <c r="E145" s="7">
        <f t="shared" si="6"/>
        <v>-0.53609343383371311</v>
      </c>
    </row>
    <row r="146" spans="1:5" ht="15" customHeight="1" x14ac:dyDescent="0.25">
      <c r="A146" s="1">
        <f t="shared" si="7"/>
        <v>132</v>
      </c>
      <c r="B146" s="2">
        <f>+A146*$K$16</f>
        <v>1.9799999999999998E-2</v>
      </c>
      <c r="C146" s="6">
        <f t="shared" si="8"/>
        <v>7.3882962477293761</v>
      </c>
      <c r="D146" s="6">
        <f>+($K$20-$K$19/(1-$K$18)*$K$17)*$K$18^A146+$K$19/(1-$K$18)*$K$17</f>
        <v>7.9190287472247523</v>
      </c>
      <c r="E146" s="7">
        <f t="shared" si="6"/>
        <v>-0.53073249949537615</v>
      </c>
    </row>
    <row r="147" spans="1:5" ht="15" customHeight="1" x14ac:dyDescent="0.25">
      <c r="A147" s="1">
        <f t="shared" si="7"/>
        <v>133</v>
      </c>
      <c r="B147" s="2">
        <f>+A147*$K$16</f>
        <v>1.9949999999999999E-2</v>
      </c>
      <c r="C147" s="6">
        <f t="shared" si="8"/>
        <v>7.3644132852520823</v>
      </c>
      <c r="D147" s="6">
        <f>+($K$20-$K$19/(1-$K$18)*$K$17)*$K$18^A147+$K$19/(1-$K$18)*$K$17</f>
        <v>7.8898384597525046</v>
      </c>
      <c r="E147" s="7">
        <f t="shared" si="6"/>
        <v>-0.52542517450042237</v>
      </c>
    </row>
    <row r="148" spans="1:5" ht="15" customHeight="1" x14ac:dyDescent="0.25">
      <c r="A148" s="1">
        <f t="shared" si="7"/>
        <v>134</v>
      </c>
      <c r="B148" s="2">
        <f>+A148*$K$16</f>
        <v>2.01E-2</v>
      </c>
      <c r="C148" s="6">
        <f t="shared" si="8"/>
        <v>7.3407691523995613</v>
      </c>
      <c r="D148" s="6">
        <f>+($K$20-$K$19/(1-$K$18)*$K$17)*$K$18^A148+$K$19/(1-$K$18)*$K$17</f>
        <v>7.8609400751549794</v>
      </c>
      <c r="E148" s="7">
        <f t="shared" si="6"/>
        <v>-0.5201709227554181</v>
      </c>
    </row>
    <row r="149" spans="1:5" ht="15" customHeight="1" x14ac:dyDescent="0.25">
      <c r="A149" s="1">
        <f t="shared" si="7"/>
        <v>135</v>
      </c>
      <c r="B149" s="2">
        <f>+A149*$K$16</f>
        <v>2.0249999999999997E-2</v>
      </c>
      <c r="C149" s="6">
        <f t="shared" si="8"/>
        <v>7.3173614608755653</v>
      </c>
      <c r="D149" s="6">
        <f>+($K$20-$K$19/(1-$K$18)*$K$17)*$K$18^A149+$K$19/(1-$K$18)*$K$17</f>
        <v>7.8323306744034298</v>
      </c>
      <c r="E149" s="7">
        <f t="shared" si="6"/>
        <v>-0.51496921352786451</v>
      </c>
    </row>
    <row r="150" spans="1:5" ht="15" customHeight="1" x14ac:dyDescent="0.25">
      <c r="A150" s="1">
        <f t="shared" si="7"/>
        <v>136</v>
      </c>
      <c r="B150" s="2">
        <f>+A150*$K$16</f>
        <v>2.0399999999999998E-2</v>
      </c>
      <c r="C150" s="6">
        <f t="shared" si="8"/>
        <v>7.2941878462668095</v>
      </c>
      <c r="D150" s="6">
        <f>+($K$20-$K$19/(1-$K$18)*$K$17)*$K$18^A150+$K$19/(1-$K$18)*$K$17</f>
        <v>7.8040073676593948</v>
      </c>
      <c r="E150" s="7">
        <f t="shared" si="6"/>
        <v>-0.50981952139258535</v>
      </c>
    </row>
    <row r="151" spans="1:5" ht="15" customHeight="1" x14ac:dyDescent="0.25">
      <c r="A151" s="1">
        <f t="shared" si="7"/>
        <v>137</v>
      </c>
      <c r="B151" s="2">
        <f>+A151*$K$16</f>
        <v>2.0549999999999999E-2</v>
      </c>
      <c r="C151" s="6">
        <f t="shared" si="8"/>
        <v>7.2712459678041412</v>
      </c>
      <c r="D151" s="6">
        <f>+($K$20-$K$19/(1-$K$18)*$K$17)*$K$18^A151+$K$19/(1-$K$18)*$K$17</f>
        <v>7.7759672939828004</v>
      </c>
      <c r="E151" s="7">
        <f t="shared" si="6"/>
        <v>-0.50472132617865917</v>
      </c>
    </row>
    <row r="152" spans="1:5" ht="15" customHeight="1" x14ac:dyDescent="0.25">
      <c r="A152" s="1">
        <f t="shared" si="7"/>
        <v>138</v>
      </c>
      <c r="B152" s="2">
        <f>+A152*$K$16</f>
        <v>2.07E-2</v>
      </c>
      <c r="C152" s="6">
        <f t="shared" si="8"/>
        <v>7.2485335081260995</v>
      </c>
      <c r="D152" s="6">
        <f>+($K$20-$K$19/(1-$K$18)*$K$17)*$K$18^A152+$K$19/(1-$K$18)*$K$17</f>
        <v>7.7482076210429724</v>
      </c>
      <c r="E152" s="7">
        <f t="shared" si="6"/>
        <v>-0.49967411291687291</v>
      </c>
    </row>
    <row r="153" spans="1:5" ht="15" customHeight="1" x14ac:dyDescent="0.25">
      <c r="A153" s="1">
        <f t="shared" si="7"/>
        <v>139</v>
      </c>
      <c r="B153" s="2">
        <f>+A153*$K$16</f>
        <v>2.0849999999999997E-2</v>
      </c>
      <c r="C153" s="6">
        <f t="shared" si="8"/>
        <v>7.2260481730448385</v>
      </c>
      <c r="D153" s="6">
        <f>+($K$20-$K$19/(1-$K$18)*$K$17)*$K$18^A153+$K$19/(1-$K$18)*$K$17</f>
        <v>7.7207255448325434</v>
      </c>
      <c r="E153" s="7">
        <f t="shared" si="6"/>
        <v>-0.49467737178770488</v>
      </c>
    </row>
    <row r="154" spans="1:5" ht="15" customHeight="1" x14ac:dyDescent="0.25">
      <c r="A154" s="1">
        <f t="shared" si="7"/>
        <v>140</v>
      </c>
      <c r="B154" s="2">
        <f>+A154*$K$16</f>
        <v>2.0999999999999998E-2</v>
      </c>
      <c r="C154" s="6">
        <f t="shared" si="8"/>
        <v>7.2037876913143899</v>
      </c>
      <c r="D154" s="6">
        <f>+($K$20-$K$19/(1-$K$18)*$K$17)*$K$18^A154+$K$19/(1-$K$18)*$K$17</f>
        <v>7.6935182893842171</v>
      </c>
      <c r="E154" s="7">
        <f t="shared" si="6"/>
        <v>-0.48973059806982722</v>
      </c>
    </row>
    <row r="155" spans="1:5" ht="15" customHeight="1" x14ac:dyDescent="0.25">
      <c r="A155" s="1">
        <f t="shared" si="7"/>
        <v>141</v>
      </c>
      <c r="B155" s="2">
        <f>+A155*$K$16</f>
        <v>2.1149999999999999E-2</v>
      </c>
      <c r="C155" s="6">
        <f t="shared" si="8"/>
        <v>7.1817498144012459</v>
      </c>
      <c r="D155" s="6">
        <f>+($K$20-$K$19/(1-$K$18)*$K$17)*$K$18^A155+$K$19/(1-$K$18)*$K$17</f>
        <v>7.6665831064903749</v>
      </c>
      <c r="E155" s="7">
        <f t="shared" si="6"/>
        <v>-0.48483329208912895</v>
      </c>
    </row>
    <row r="156" spans="1:5" ht="15" customHeight="1" x14ac:dyDescent="0.25">
      <c r="A156" s="1">
        <f t="shared" si="7"/>
        <v>142</v>
      </c>
      <c r="B156" s="2">
        <f>+A156*$K$16</f>
        <v>2.1299999999999999E-2</v>
      </c>
      <c r="C156" s="6">
        <f t="shared" si="8"/>
        <v>7.1599323162572333</v>
      </c>
      <c r="D156" s="6">
        <f>+($K$20-$K$19/(1-$K$18)*$K$17)*$K$18^A156+$K$19/(1-$K$18)*$K$17</f>
        <v>7.6399172754254714</v>
      </c>
      <c r="E156" s="7">
        <f t="shared" si="6"/>
        <v>-0.47998495916823813</v>
      </c>
    </row>
    <row r="157" spans="1:5" ht="15" customHeight="1" x14ac:dyDescent="0.25">
      <c r="A157" s="1">
        <f t="shared" si="7"/>
        <v>143</v>
      </c>
      <c r="B157" s="2">
        <f>+A157*$K$16</f>
        <v>2.1449999999999997E-2</v>
      </c>
      <c r="C157" s="6">
        <f t="shared" si="8"/>
        <v>7.1383329930946608</v>
      </c>
      <c r="D157" s="6">
        <f>+($K$20-$K$19/(1-$K$18)*$K$17)*$K$18^A157+$K$19/(1-$K$18)*$K$17</f>
        <v>7.6135181026712164</v>
      </c>
      <c r="E157" s="7">
        <f t="shared" si="6"/>
        <v>-0.47518510957655558</v>
      </c>
    </row>
    <row r="158" spans="1:5" ht="15" customHeight="1" x14ac:dyDescent="0.25">
      <c r="A158" s="1">
        <f t="shared" si="7"/>
        <v>144</v>
      </c>
      <c r="B158" s="2">
        <f>+A158*$K$16</f>
        <v>2.1599999999999998E-2</v>
      </c>
      <c r="C158" s="6">
        <f t="shared" si="8"/>
        <v>7.1169496631637141</v>
      </c>
      <c r="D158" s="6">
        <f>+($K$20-$K$19/(1-$K$18)*$K$17)*$K$18^A158+$K$19/(1-$K$18)*$K$17</f>
        <v>7.5873829216445046</v>
      </c>
      <c r="E158" s="7">
        <f t="shared" si="6"/>
        <v>-0.47043325848079043</v>
      </c>
    </row>
    <row r="159" spans="1:5" ht="15" customHeight="1" x14ac:dyDescent="0.25">
      <c r="A159" s="1">
        <f t="shared" si="7"/>
        <v>145</v>
      </c>
      <c r="B159" s="2">
        <f>+A159*$K$16</f>
        <v>2.1749999999999999E-2</v>
      </c>
      <c r="C159" s="6">
        <f t="shared" si="8"/>
        <v>7.0957801665320765</v>
      </c>
      <c r="D159" s="6">
        <f>+($K$20-$K$19/(1-$K$18)*$K$17)*$K$18^A159+$K$19/(1-$K$18)*$K$17</f>
        <v>7.561509092428059</v>
      </c>
      <c r="E159" s="7">
        <f t="shared" si="6"/>
        <v>-0.46572892589598247</v>
      </c>
    </row>
    <row r="160" spans="1:5" ht="15" customHeight="1" x14ac:dyDescent="0.25">
      <c r="A160" s="1">
        <f t="shared" si="7"/>
        <v>146</v>
      </c>
      <c r="B160" s="2">
        <f>+A160*$K$16</f>
        <v>2.1899999999999999E-2</v>
      </c>
      <c r="C160" s="6">
        <f t="shared" si="8"/>
        <v>7.0748223648667556</v>
      </c>
      <c r="D160" s="6">
        <f>+($K$20-$K$19/(1-$K$18)*$K$17)*$K$18^A160+$K$19/(1-$K$18)*$K$17</f>
        <v>7.5358940015037792</v>
      </c>
      <c r="E160" s="7">
        <f t="shared" si="6"/>
        <v>-0.46107163663702355</v>
      </c>
    </row>
    <row r="161" spans="1:5" ht="15" customHeight="1" x14ac:dyDescent="0.25">
      <c r="A161" s="1">
        <f t="shared" si="7"/>
        <v>147</v>
      </c>
      <c r="B161" s="2">
        <f>+A161*$K$16</f>
        <v>2.2049999999999997E-2</v>
      </c>
      <c r="C161" s="6">
        <f t="shared" si="8"/>
        <v>7.0540741412180878</v>
      </c>
      <c r="D161" s="6">
        <f>+($K$20-$K$19/(1-$K$18)*$K$17)*$K$18^A161+$K$19/(1-$K$18)*$K$17</f>
        <v>7.5105350614887403</v>
      </c>
      <c r="E161" s="7">
        <f t="shared" si="6"/>
        <v>-0.45646092027065244</v>
      </c>
    </row>
    <row r="162" spans="1:5" ht="15" customHeight="1" x14ac:dyDescent="0.25">
      <c r="A162" s="1">
        <f t="shared" si="7"/>
        <v>148</v>
      </c>
      <c r="B162" s="2">
        <f>+A162*$K$16</f>
        <v>2.2199999999999998E-2</v>
      </c>
      <c r="C162" s="6">
        <f t="shared" si="8"/>
        <v>7.0335333998059069</v>
      </c>
      <c r="D162" s="6">
        <f>+($K$20-$K$19/(1-$K$18)*$K$17)*$K$18^A162+$K$19/(1-$K$18)*$K$17</f>
        <v>7.4854297108738539</v>
      </c>
      <c r="E162" s="7">
        <f t="shared" si="6"/>
        <v>-0.45189631106794703</v>
      </c>
    </row>
    <row r="163" spans="1:5" ht="15" customHeight="1" x14ac:dyDescent="0.25">
      <c r="A163" s="1">
        <f t="shared" si="7"/>
        <v>149</v>
      </c>
      <c r="B163" s="2">
        <f>+A163*$K$16</f>
        <v>2.2349999999999998E-2</v>
      </c>
      <c r="C163" s="6">
        <f t="shared" si="8"/>
        <v>7.0131980658078472</v>
      </c>
      <c r="D163" s="6">
        <f>+($K$20-$K$19/(1-$K$18)*$K$17)*$K$18^A163+$K$19/(1-$K$18)*$K$17</f>
        <v>7.460575413765115</v>
      </c>
      <c r="E163" s="7">
        <f t="shared" si="6"/>
        <v>-0.4473773479572678</v>
      </c>
    </row>
    <row r="164" spans="1:5" ht="15" customHeight="1" x14ac:dyDescent="0.25">
      <c r="A164" s="1">
        <f t="shared" si="7"/>
        <v>150</v>
      </c>
      <c r="B164" s="2">
        <f>+A164*$K$16</f>
        <v>2.2499999999999999E-2</v>
      </c>
      <c r="C164" s="6">
        <f t="shared" si="8"/>
        <v>6.9930660851497688</v>
      </c>
      <c r="D164" s="6">
        <f>+($K$20-$K$19/(1-$K$18)*$K$17)*$K$18^A164+$K$19/(1-$K$18)*$K$17</f>
        <v>7.4359696596274638</v>
      </c>
      <c r="E164" s="7">
        <f t="shared" si="6"/>
        <v>-0.44290357447769502</v>
      </c>
    </row>
    <row r="165" spans="1:5" ht="15" customHeight="1" x14ac:dyDescent="0.25">
      <c r="A165" s="1">
        <f t="shared" si="7"/>
        <v>151</v>
      </c>
      <c r="B165" s="2">
        <f>+A165*$K$16</f>
        <v>2.2649999999999997E-2</v>
      </c>
      <c r="C165" s="6">
        <f t="shared" si="8"/>
        <v>6.9731354242982713</v>
      </c>
      <c r="D165" s="6">
        <f>+($K$20-$K$19/(1-$K$18)*$K$17)*$K$18^A165+$K$19/(1-$K$18)*$K$17</f>
        <v>7.4116099630311894</v>
      </c>
      <c r="E165" s="7">
        <f t="shared" si="6"/>
        <v>-0.43847453873291808</v>
      </c>
    </row>
    <row r="166" spans="1:5" ht="15" customHeight="1" x14ac:dyDescent="0.25">
      <c r="A166" s="1">
        <f t="shared" si="7"/>
        <v>152</v>
      </c>
      <c r="B166" s="2">
        <f>+A166*$K$16</f>
        <v>2.2799999999999997E-2</v>
      </c>
      <c r="C166" s="6">
        <f t="shared" si="8"/>
        <v>6.9534040700552886</v>
      </c>
      <c r="D166" s="6">
        <f>+($K$20-$K$19/(1-$K$18)*$K$17)*$K$18^A166+$K$19/(1-$K$18)*$K$17</f>
        <v>7.3874938634008771</v>
      </c>
      <c r="E166" s="7">
        <f t="shared" si="6"/>
        <v>-0.4340897933455885</v>
      </c>
    </row>
    <row r="167" spans="1:5" ht="15" customHeight="1" x14ac:dyDescent="0.25">
      <c r="A167" s="1">
        <f t="shared" si="7"/>
        <v>153</v>
      </c>
      <c r="B167" s="2">
        <f>+A167*$K$16</f>
        <v>2.2949999999999998E-2</v>
      </c>
      <c r="C167" s="6">
        <f t="shared" si="8"/>
        <v>6.9338700293547353</v>
      </c>
      <c r="D167" s="6">
        <f>+($K$20-$K$19/(1-$K$18)*$K$17)*$K$18^A167+$K$19/(1-$K$18)*$K$17</f>
        <v>7.3636189247668682</v>
      </c>
      <c r="E167" s="7">
        <f t="shared" si="6"/>
        <v>-0.4297488954121329</v>
      </c>
    </row>
    <row r="168" spans="1:5" ht="15" customHeight="1" x14ac:dyDescent="0.25">
      <c r="A168" s="1">
        <f t="shared" si="7"/>
        <v>154</v>
      </c>
      <c r="B168" s="2">
        <f>+A168*$K$16</f>
        <v>2.3099999999999999E-2</v>
      </c>
      <c r="C168" s="6">
        <f t="shared" si="8"/>
        <v>6.9145313290611874</v>
      </c>
      <c r="D168" s="6">
        <f>+($K$20-$K$19/(1-$K$18)*$K$17)*$K$18^A168+$K$19/(1-$K$18)*$K$17</f>
        <v>7.3399827355191993</v>
      </c>
      <c r="E168" s="7">
        <f t="shared" si="6"/>
        <v>-0.42545140645801194</v>
      </c>
    </row>
    <row r="169" spans="1:5" ht="15" customHeight="1" x14ac:dyDescent="0.25">
      <c r="A169" s="1">
        <f t="shared" si="7"/>
        <v>155</v>
      </c>
      <c r="B169" s="2">
        <f>+A169*$K$16</f>
        <v>2.3249999999999996E-2</v>
      </c>
      <c r="C169" s="6">
        <f t="shared" si="8"/>
        <v>6.8953860157705753</v>
      </c>
      <c r="D169" s="6">
        <f>+($K$20-$K$19/(1-$K$18)*$K$17)*$K$18^A169+$K$19/(1-$K$18)*$K$17</f>
        <v>7.3165829081640066</v>
      </c>
      <c r="E169" s="7">
        <f t="shared" si="6"/>
        <v>-0.42119689239343128</v>
      </c>
    </row>
    <row r="170" spans="1:5" ht="15" customHeight="1" x14ac:dyDescent="0.25">
      <c r="A170" s="1">
        <f t="shared" si="7"/>
        <v>156</v>
      </c>
      <c r="B170" s="2">
        <f>+A170*$K$16</f>
        <v>2.3399999999999997E-2</v>
      </c>
      <c r="C170" s="6">
        <f t="shared" si="8"/>
        <v>6.8764321556128696</v>
      </c>
      <c r="D170" s="6">
        <f>+($K$20-$K$19/(1-$K$18)*$K$17)*$K$18^A170+$K$19/(1-$K$18)*$K$17</f>
        <v>7.2934170790823671</v>
      </c>
      <c r="E170" s="7">
        <f t="shared" si="6"/>
        <v>-0.41698492346949756</v>
      </c>
    </row>
    <row r="171" spans="1:5" ht="15" customHeight="1" x14ac:dyDescent="0.25">
      <c r="A171" s="1">
        <f t="shared" si="7"/>
        <v>157</v>
      </c>
      <c r="B171" s="2">
        <f>+A171*$K$16</f>
        <v>2.3549999999999998E-2</v>
      </c>
      <c r="C171" s="6">
        <f t="shared" si="8"/>
        <v>6.8576678340567403</v>
      </c>
      <c r="D171" s="6">
        <f>+($K$20-$K$19/(1-$K$18)*$K$17)*$K$18^A171+$K$19/(1-$K$18)*$K$17</f>
        <v>7.2704829082915428</v>
      </c>
      <c r="E171" s="7">
        <f t="shared" si="6"/>
        <v>-0.41281507423480246</v>
      </c>
    </row>
    <row r="172" spans="1:5" ht="15" customHeight="1" x14ac:dyDescent="0.25">
      <c r="A172" s="1">
        <f t="shared" si="7"/>
        <v>158</v>
      </c>
      <c r="B172" s="2">
        <f>+A172*$K$16</f>
        <v>2.3699999999999999E-2</v>
      </c>
      <c r="C172" s="6">
        <f t="shared" si="8"/>
        <v>6.8390911557161731</v>
      </c>
      <c r="D172" s="6">
        <f>+($K$20-$K$19/(1-$K$18)*$K$17)*$K$18^A172+$K$19/(1-$K$18)*$K$17</f>
        <v>7.2477780792086275</v>
      </c>
      <c r="E172" s="7">
        <f t="shared" si="6"/>
        <v>-0.40868692349245439</v>
      </c>
    </row>
    <row r="173" spans="1:5" ht="15" customHeight="1" x14ac:dyDescent="0.25">
      <c r="A173" s="1">
        <f t="shared" si="7"/>
        <v>159</v>
      </c>
      <c r="B173" s="2">
        <f>+A173*$K$16</f>
        <v>2.3849999999999996E-2</v>
      </c>
      <c r="C173" s="6">
        <f t="shared" si="8"/>
        <v>6.8207002441590108</v>
      </c>
      <c r="D173" s="6">
        <f>+($K$20-$K$19/(1-$K$18)*$K$17)*$K$18^A173+$K$19/(1-$K$18)*$K$17</f>
        <v>7.2253002984165411</v>
      </c>
      <c r="E173" s="7">
        <f t="shared" si="6"/>
        <v>-0.40460005425753032</v>
      </c>
    </row>
    <row r="174" spans="1:5" ht="15" customHeight="1" x14ac:dyDescent="0.25">
      <c r="A174" s="1">
        <f t="shared" si="7"/>
        <v>160</v>
      </c>
      <c r="B174" s="2">
        <f>+A174*$K$16</f>
        <v>2.3999999999999997E-2</v>
      </c>
      <c r="C174" s="6">
        <f t="shared" si="8"/>
        <v>6.8024932417174204</v>
      </c>
      <c r="D174" s="6">
        <f>+($K$20-$K$19/(1-$K$18)*$K$17)*$K$18^A174+$K$19/(1-$K$18)*$K$17</f>
        <v>7.2030472954323752</v>
      </c>
      <c r="E174" s="7">
        <f t="shared" si="6"/>
        <v>-0.40055405371495478</v>
      </c>
    </row>
    <row r="175" spans="1:5" ht="15" customHeight="1" x14ac:dyDescent="0.25">
      <c r="A175" s="1">
        <f t="shared" si="7"/>
        <v>161</v>
      </c>
      <c r="B175" s="2">
        <f>+A175*$K$16</f>
        <v>2.4149999999999998E-2</v>
      </c>
      <c r="C175" s="6">
        <f t="shared" si="8"/>
        <v>6.7844683093002462</v>
      </c>
      <c r="D175" s="6">
        <f>+($K$20-$K$19/(1-$K$18)*$K$17)*$K$18^A175+$K$19/(1-$K$18)*$K$17</f>
        <v>7.1810168224780515</v>
      </c>
      <c r="E175" s="7">
        <f t="shared" si="6"/>
        <v>-0.39654851317780526</v>
      </c>
    </row>
    <row r="176" spans="1:5" ht="15" customHeight="1" x14ac:dyDescent="0.25">
      <c r="A176" s="1">
        <f t="shared" si="7"/>
        <v>162</v>
      </c>
      <c r="B176" s="2">
        <f>+A176*$K$16</f>
        <v>2.4299999999999999E-2</v>
      </c>
      <c r="C176" s="6">
        <f t="shared" si="8"/>
        <v>6.7666236262072434</v>
      </c>
      <c r="D176" s="6">
        <f>+($K$20-$K$19/(1-$K$18)*$K$17)*$K$18^A176+$K$19/(1-$K$18)*$K$17</f>
        <v>7.1592066542532713</v>
      </c>
      <c r="E176" s="7">
        <f t="shared" si="6"/>
        <v>-0.39258302804602785</v>
      </c>
    </row>
    <row r="177" spans="1:5" ht="15" customHeight="1" x14ac:dyDescent="0.25">
      <c r="A177" s="1">
        <f t="shared" si="7"/>
        <v>163</v>
      </c>
      <c r="B177" s="2">
        <f>+A177*$K$16</f>
        <v>2.445E-2</v>
      </c>
      <c r="C177" s="6">
        <f t="shared" si="8"/>
        <v>6.7489573899451711</v>
      </c>
      <c r="D177" s="6">
        <f>+($K$20-$K$19/(1-$K$18)*$K$17)*$K$18^A177+$K$19/(1-$K$18)*$K$17</f>
        <v>7.1376145877107389</v>
      </c>
      <c r="E177" s="7">
        <f t="shared" si="6"/>
        <v>-0.38865719776556773</v>
      </c>
    </row>
    <row r="178" spans="1:5" ht="15" customHeight="1" x14ac:dyDescent="0.25">
      <c r="A178" s="1">
        <f t="shared" si="7"/>
        <v>164</v>
      </c>
      <c r="B178" s="2">
        <f>+A178*$K$16</f>
        <v>2.4599999999999997E-2</v>
      </c>
      <c r="C178" s="6">
        <f t="shared" si="8"/>
        <v>6.7314678160457193</v>
      </c>
      <c r="D178" s="6">
        <f>+($K$20-$K$19/(1-$K$18)*$K$17)*$K$18^A178+$K$19/(1-$K$18)*$K$17</f>
        <v>7.1162384418336311</v>
      </c>
      <c r="E178" s="7">
        <f t="shared" si="6"/>
        <v>-0.38477062578791177</v>
      </c>
    </row>
    <row r="179" spans="1:5" ht="15" customHeight="1" x14ac:dyDescent="0.25">
      <c r="A179" s="1">
        <f t="shared" si="7"/>
        <v>165</v>
      </c>
      <c r="B179" s="2">
        <f>+A179*$K$16</f>
        <v>2.4749999999999998E-2</v>
      </c>
      <c r="C179" s="6">
        <f t="shared" si="8"/>
        <v>6.7141531378852619</v>
      </c>
      <c r="D179" s="6">
        <f>+($K$20-$K$19/(1-$K$18)*$K$17)*$K$18^A179+$K$19/(1-$K$18)*$K$17</f>
        <v>7.0950760574152945</v>
      </c>
      <c r="E179" s="7">
        <f t="shared" si="6"/>
        <v>-0.38092291953003254</v>
      </c>
    </row>
    <row r="180" spans="1:5" ht="15" customHeight="1" x14ac:dyDescent="0.25">
      <c r="A180" s="1">
        <f t="shared" si="7"/>
        <v>166</v>
      </c>
      <c r="B180" s="2">
        <f>+A180*$K$16</f>
        <v>2.4899999999999999E-2</v>
      </c>
      <c r="C180" s="6">
        <f t="shared" si="8"/>
        <v>6.6970116065064094</v>
      </c>
      <c r="D180" s="6">
        <f>+($K$20-$K$19/(1-$K$18)*$K$17)*$K$18^A180+$K$19/(1-$K$18)*$K$17</f>
        <v>7.0741252968411423</v>
      </c>
      <c r="E180" s="7">
        <f t="shared" si="6"/>
        <v>-0.37711369033473296</v>
      </c>
    </row>
    <row r="181" spans="1:5" ht="15" customHeight="1" x14ac:dyDescent="0.25">
      <c r="A181" s="1">
        <f t="shared" si="7"/>
        <v>167</v>
      </c>
      <c r="B181" s="2">
        <f>+A181*$K$16</f>
        <v>2.5049999999999999E-2</v>
      </c>
      <c r="C181" s="6">
        <f t="shared" si="8"/>
        <v>6.6800414904413454</v>
      </c>
      <c r="D181" s="6">
        <f>+($K$20-$K$19/(1-$K$18)*$K$17)*$K$18^A181+$K$19/(1-$K$18)*$K$17</f>
        <v>7.0533840438727307</v>
      </c>
      <c r="E181" s="7">
        <f t="shared" si="6"/>
        <v>-0.37334255343138523</v>
      </c>
    </row>
    <row r="182" spans="1:5" ht="15" customHeight="1" x14ac:dyDescent="0.25">
      <c r="A182" s="1">
        <f t="shared" si="7"/>
        <v>168</v>
      </c>
      <c r="B182" s="2">
        <f>+A182*$K$16</f>
        <v>2.5199999999999997E-2</v>
      </c>
      <c r="C182" s="6">
        <f t="shared" si="8"/>
        <v>6.6632410755369316</v>
      </c>
      <c r="D182" s="6">
        <f>+($K$20-$K$19/(1-$K$18)*$K$17)*$K$18^A182+$K$19/(1-$K$18)*$K$17</f>
        <v>7.0328502034340028</v>
      </c>
      <c r="E182" s="7">
        <f t="shared" si="6"/>
        <v>-0.36960912789707123</v>
      </c>
    </row>
    <row r="183" spans="1:5" ht="15" customHeight="1" x14ac:dyDescent="0.25">
      <c r="A183" s="1">
        <f t="shared" si="7"/>
        <v>169</v>
      </c>
      <c r="B183" s="2">
        <f>+A183*$K$16</f>
        <v>2.5349999999999998E-2</v>
      </c>
      <c r="C183" s="6">
        <f t="shared" si="8"/>
        <v>6.6466086647815619</v>
      </c>
      <c r="D183" s="6">
        <f>+($K$20-$K$19/(1-$K$18)*$K$17)*$K$18^A183+$K$19/(1-$K$18)*$K$17</f>
        <v>7.0125217013996632</v>
      </c>
      <c r="E183" s="7">
        <f t="shared" si="6"/>
        <v>-0.36591303661810137</v>
      </c>
    </row>
    <row r="184" spans="1:5" ht="15" customHeight="1" x14ac:dyDescent="0.25">
      <c r="A184" s="1">
        <f t="shared" si="7"/>
        <v>170</v>
      </c>
      <c r="B184" s="2">
        <f>+A184*$K$16</f>
        <v>2.5499999999999998E-2</v>
      </c>
      <c r="C184" s="6">
        <f t="shared" si="8"/>
        <v>6.6301425781337464</v>
      </c>
      <c r="D184" s="6">
        <f>+($K$20-$K$19/(1-$K$18)*$K$17)*$K$18^A184+$K$19/(1-$K$18)*$K$17</f>
        <v>6.9923964843856661</v>
      </c>
      <c r="E184" s="7">
        <f t="shared" si="6"/>
        <v>-0.36225390625191967</v>
      </c>
    </row>
    <row r="185" spans="1:5" ht="15" customHeight="1" x14ac:dyDescent="0.25">
      <c r="A185" s="1">
        <f t="shared" si="7"/>
        <v>171</v>
      </c>
      <c r="B185" s="2">
        <f>+A185*$K$16</f>
        <v>2.5649999999999999E-2</v>
      </c>
      <c r="C185" s="6">
        <f t="shared" si="8"/>
        <v>6.6138411523524088</v>
      </c>
      <c r="D185" s="6">
        <f>+($K$20-$K$19/(1-$K$18)*$K$17)*$K$18^A185+$K$19/(1-$K$18)*$K$17</f>
        <v>6.9724725195418094</v>
      </c>
      <c r="E185" s="7">
        <f t="shared" si="6"/>
        <v>-0.35863136718940059</v>
      </c>
    </row>
    <row r="186" spans="1:5" ht="15" customHeight="1" x14ac:dyDescent="0.25">
      <c r="A186" s="1">
        <f t="shared" si="7"/>
        <v>172</v>
      </c>
      <c r="B186" s="2">
        <f>+A186*$K$16</f>
        <v>2.5799999999999997E-2</v>
      </c>
      <c r="C186" s="6">
        <f t="shared" si="8"/>
        <v>6.5977027408288844</v>
      </c>
      <c r="D186" s="6">
        <f>+($K$20-$K$19/(1-$K$18)*$K$17)*$K$18^A186+$K$19/(1-$K$18)*$K$17</f>
        <v>6.9527477943463918</v>
      </c>
      <c r="E186" s="7">
        <f t="shared" si="6"/>
        <v>-0.35504505351750737</v>
      </c>
    </row>
    <row r="187" spans="1:5" ht="15" customHeight="1" x14ac:dyDescent="0.25">
      <c r="A187" s="1">
        <f t="shared" si="7"/>
        <v>173</v>
      </c>
      <c r="B187" s="2">
        <f>+A187*$K$16</f>
        <v>2.5949999999999997E-2</v>
      </c>
      <c r="C187" s="6">
        <f t="shared" si="8"/>
        <v>6.5817257134205951</v>
      </c>
      <c r="D187" s="6">
        <f>+($K$20-$K$19/(1-$K$18)*$K$17)*$K$18^A187+$K$19/(1-$K$18)*$K$17</f>
        <v>6.9332203164029274</v>
      </c>
      <c r="E187" s="7">
        <f t="shared" si="6"/>
        <v>-0.35149460298233226</v>
      </c>
    </row>
    <row r="188" spans="1:5" ht="15" customHeight="1" x14ac:dyDescent="0.25">
      <c r="A188" s="1">
        <f t="shared" si="7"/>
        <v>174</v>
      </c>
      <c r="B188" s="2">
        <f>+A188*$K$16</f>
        <v>2.6099999999999998E-2</v>
      </c>
      <c r="C188" s="6">
        <f t="shared" si="8"/>
        <v>6.5659084562863885</v>
      </c>
      <c r="D188" s="6">
        <f>+($K$20-$K$19/(1-$K$18)*$K$17)*$K$18^A188+$K$19/(1-$K$18)*$K$17</f>
        <v>6.9138881132388974</v>
      </c>
      <c r="E188" s="7">
        <f t="shared" si="6"/>
        <v>-0.34797965695250888</v>
      </c>
    </row>
    <row r="189" spans="1:5" ht="15" customHeight="1" x14ac:dyDescent="0.25">
      <c r="A189" s="1">
        <f t="shared" si="7"/>
        <v>175</v>
      </c>
      <c r="B189" s="2">
        <f>+A189*$K$16</f>
        <v>2.6249999999999999E-2</v>
      </c>
      <c r="C189" s="6">
        <f t="shared" si="8"/>
        <v>6.5502493717235248</v>
      </c>
      <c r="D189" s="6">
        <f>+($K$20-$K$19/(1-$K$18)*$K$17)*$K$18^A189+$K$19/(1-$K$18)*$K$17</f>
        <v>6.8947492321065091</v>
      </c>
      <c r="E189" s="7">
        <f t="shared" si="6"/>
        <v>-0.3444998603829843</v>
      </c>
    </row>
    <row r="190" spans="1:5" ht="15" customHeight="1" x14ac:dyDescent="0.25">
      <c r="A190" s="1">
        <f t="shared" si="7"/>
        <v>176</v>
      </c>
      <c r="B190" s="2">
        <f>+A190*$K$16</f>
        <v>2.6399999999999996E-2</v>
      </c>
      <c r="C190" s="6">
        <f t="shared" si="8"/>
        <v>6.5347468780062892</v>
      </c>
      <c r="D190" s="6">
        <f>+($K$20-$K$19/(1-$K$18)*$K$17)*$K$18^A190+$K$19/(1-$K$18)*$K$17</f>
        <v>6.8758017397854436</v>
      </c>
      <c r="E190" s="7">
        <f t="shared" si="6"/>
        <v>-0.34105486177915445</v>
      </c>
    </row>
    <row r="191" spans="1:5" ht="15" customHeight="1" x14ac:dyDescent="0.25">
      <c r="A191" s="1">
        <f t="shared" si="7"/>
        <v>177</v>
      </c>
      <c r="B191" s="2">
        <f>+A191*$K$16</f>
        <v>2.6549999999999997E-2</v>
      </c>
      <c r="C191" s="6">
        <f t="shared" si="8"/>
        <v>6.5193994092262262</v>
      </c>
      <c r="D191" s="6">
        <f>+($K$20-$K$19/(1-$K$18)*$K$17)*$K$18^A191+$K$19/(1-$K$18)*$K$17</f>
        <v>6.8570437223875889</v>
      </c>
      <c r="E191" s="7">
        <f t="shared" si="6"/>
        <v>-0.33764431316136267</v>
      </c>
    </row>
    <row r="192" spans="1:5" ht="15" customHeight="1" x14ac:dyDescent="0.25">
      <c r="A192" s="1">
        <f t="shared" si="7"/>
        <v>178</v>
      </c>
      <c r="B192" s="2">
        <f>+A192*$K$16</f>
        <v>2.6699999999999998E-2</v>
      </c>
      <c r="C192" s="6">
        <f t="shared" si="8"/>
        <v>6.5042054151339634</v>
      </c>
      <c r="D192" s="6">
        <f>+($K$20-$K$19/(1-$K$18)*$K$17)*$K$18^A192+$K$19/(1-$K$18)*$K$17</f>
        <v>6.8384732851637136</v>
      </c>
      <c r="E192" s="7">
        <f t="shared" si="6"/>
        <v>-0.33426787002975011</v>
      </c>
    </row>
    <row r="193" spans="1:5" ht="15" customHeight="1" x14ac:dyDescent="0.25">
      <c r="A193" s="1">
        <f t="shared" si="7"/>
        <v>179</v>
      </c>
      <c r="B193" s="2">
        <f>+A193*$K$16</f>
        <v>2.6849999999999999E-2</v>
      </c>
      <c r="C193" s="6">
        <f t="shared" si="8"/>
        <v>6.4891633609826238</v>
      </c>
      <c r="D193" s="6">
        <f>+($K$20-$K$19/(1-$K$18)*$K$17)*$K$18^A193+$K$19/(1-$K$18)*$K$17</f>
        <v>6.8200885523120762</v>
      </c>
      <c r="E193" s="7">
        <f t="shared" si="6"/>
        <v>-0.33092519132945242</v>
      </c>
    </row>
    <row r="194" spans="1:5" ht="15" customHeight="1" x14ac:dyDescent="0.25">
      <c r="A194" s="1">
        <f t="shared" si="7"/>
        <v>180</v>
      </c>
      <c r="B194" s="2">
        <f>+A194*$K$16</f>
        <v>2.6999999999999996E-2</v>
      </c>
      <c r="C194" s="6">
        <f t="shared" si="8"/>
        <v>6.4742717273727974</v>
      </c>
      <c r="D194" s="6">
        <f>+($K$20-$K$19/(1-$K$18)*$K$17)*$K$18^A194+$K$19/(1-$K$18)*$K$17</f>
        <v>6.8018876667889554</v>
      </c>
      <c r="E194" s="7">
        <f t="shared" si="6"/>
        <v>-0.32761593941615796</v>
      </c>
    </row>
    <row r="195" spans="1:5" ht="15" customHeight="1" x14ac:dyDescent="0.25">
      <c r="A195" s="1">
        <f t="shared" si="7"/>
        <v>181</v>
      </c>
      <c r="B195" s="2">
        <f>+A195*$K$16</f>
        <v>2.7149999999999997E-2</v>
      </c>
      <c r="C195" s="6">
        <f t="shared" si="8"/>
        <v>6.459529010099069</v>
      </c>
      <c r="D195" s="6">
        <f>+($K$20-$K$19/(1-$K$18)*$K$17)*$K$18^A195+$K$19/(1-$K$18)*$K$17</f>
        <v>6.7838687901210655</v>
      </c>
      <c r="E195" s="7">
        <f t="shared" si="6"/>
        <v>-0.32433978002199648</v>
      </c>
    </row>
    <row r="196" spans="1:5" ht="15" customHeight="1" x14ac:dyDescent="0.25">
      <c r="A196" s="1">
        <f t="shared" si="7"/>
        <v>182</v>
      </c>
      <c r="B196" s="2">
        <f>+A196*$K$16</f>
        <v>2.7299999999999998E-2</v>
      </c>
      <c r="C196" s="6">
        <f t="shared" si="8"/>
        <v>6.4449337199980778</v>
      </c>
      <c r="D196" s="6">
        <f>+($K$20-$K$19/(1-$K$18)*$K$17)*$K$18^A196+$K$19/(1-$K$18)*$K$17</f>
        <v>6.7660301022198546</v>
      </c>
      <c r="E196" s="7">
        <f t="shared" si="6"/>
        <v>-0.32109638222177672</v>
      </c>
    </row>
    <row r="197" spans="1:5" ht="15" customHeight="1" x14ac:dyDescent="0.25">
      <c r="A197" s="1">
        <f t="shared" si="7"/>
        <v>183</v>
      </c>
      <c r="B197" s="2">
        <f>+A197*$K$16</f>
        <v>2.7449999999999999E-2</v>
      </c>
      <c r="C197" s="6">
        <f t="shared" si="8"/>
        <v>6.4304843827980971</v>
      </c>
      <c r="D197" s="6">
        <f>+($K$20-$K$19/(1-$K$18)*$K$17)*$K$18^A197+$K$19/(1-$K$18)*$K$17</f>
        <v>6.7483698011976561</v>
      </c>
      <c r="E197" s="7">
        <f t="shared" si="6"/>
        <v>-0.31788541839955897</v>
      </c>
    </row>
    <row r="198" spans="1:5" ht="15" customHeight="1" x14ac:dyDescent="0.25">
      <c r="A198" s="1">
        <f t="shared" si="7"/>
        <v>184</v>
      </c>
      <c r="B198" s="2">
        <f>+A198*$K$16</f>
        <v>2.7599999999999996E-2</v>
      </c>
      <c r="C198" s="6">
        <f t="shared" si="8"/>
        <v>6.4161795389701162</v>
      </c>
      <c r="D198" s="6">
        <f>+($K$20-$K$19/(1-$K$18)*$K$17)*$K$18^A198+$K$19/(1-$K$18)*$K$17</f>
        <v>6.7308861031856795</v>
      </c>
      <c r="E198" s="7">
        <f t="shared" si="6"/>
        <v>-0.31470656421556331</v>
      </c>
    </row>
    <row r="199" spans="1:5" ht="15" customHeight="1" x14ac:dyDescent="0.25">
      <c r="A199" s="1">
        <f t="shared" si="7"/>
        <v>185</v>
      </c>
      <c r="B199" s="2">
        <f>+A199*$K$16</f>
        <v>2.7749999999999997E-2</v>
      </c>
      <c r="C199" s="6">
        <f t="shared" si="8"/>
        <v>6.4020177435804149</v>
      </c>
      <c r="D199" s="6">
        <f>+($K$20-$K$19/(1-$K$18)*$K$17)*$K$18^A199+$K$19/(1-$K$18)*$K$17</f>
        <v>6.7135772421538222</v>
      </c>
      <c r="E199" s="7">
        <f t="shared" si="6"/>
        <v>-0.31155949857340737</v>
      </c>
    </row>
    <row r="200" spans="1:5" ht="15" customHeight="1" x14ac:dyDescent="0.25">
      <c r="A200" s="1">
        <f t="shared" si="7"/>
        <v>186</v>
      </c>
      <c r="B200" s="2">
        <f>+A200*$K$16</f>
        <v>2.7899999999999998E-2</v>
      </c>
      <c r="C200" s="6">
        <f t="shared" si="8"/>
        <v>6.3879975661446107</v>
      </c>
      <c r="D200" s="6">
        <f>+($K$20-$K$19/(1-$K$18)*$K$17)*$K$18^A200+$K$19/(1-$K$18)*$K$17</f>
        <v>6.6964414697322843</v>
      </c>
      <c r="E200" s="7">
        <f t="shared" si="6"/>
        <v>-0.3084439035876736</v>
      </c>
    </row>
    <row r="201" spans="1:5" ht="15" customHeight="1" x14ac:dyDescent="0.25">
      <c r="A201" s="1">
        <f t="shared" si="7"/>
        <v>187</v>
      </c>
      <c r="B201" s="2">
        <f>+A201*$K$16</f>
        <v>2.8049999999999999E-2</v>
      </c>
      <c r="C201" s="6">
        <f t="shared" si="8"/>
        <v>6.3741175904831646</v>
      </c>
      <c r="D201" s="6">
        <f>+($K$20-$K$19/(1-$K$18)*$K$17)*$K$18^A201+$K$19/(1-$K$18)*$K$17</f>
        <v>6.6794770550349618</v>
      </c>
      <c r="E201" s="7">
        <f t="shared" si="6"/>
        <v>-0.30535946455179719</v>
      </c>
    </row>
    <row r="202" spans="1:5" ht="15" customHeight="1" x14ac:dyDescent="0.25">
      <c r="A202" s="1">
        <f t="shared" si="7"/>
        <v>188</v>
      </c>
      <c r="B202" s="2">
        <f>+A202*$K$16</f>
        <v>2.8199999999999996E-2</v>
      </c>
      <c r="C202" s="6">
        <f t="shared" si="8"/>
        <v>6.360376414578333</v>
      </c>
      <c r="D202" s="6">
        <f>+($K$20-$K$19/(1-$K$18)*$K$17)*$K$18^A202+$K$19/(1-$K$18)*$K$17</f>
        <v>6.6626822844846112</v>
      </c>
      <c r="E202" s="7">
        <f t="shared" si="6"/>
        <v>-0.30230586990627817</v>
      </c>
    </row>
    <row r="203" spans="1:5" ht="15" customHeight="1" x14ac:dyDescent="0.25">
      <c r="A203" s="1">
        <f t="shared" si="7"/>
        <v>189</v>
      </c>
      <c r="B203" s="2">
        <f>+A203*$K$16</f>
        <v>2.8349999999999997E-2</v>
      </c>
      <c r="C203" s="6">
        <f t="shared" si="8"/>
        <v>6.3467726504325492</v>
      </c>
      <c r="D203" s="6">
        <f>+($K$20-$K$19/(1-$K$18)*$K$17)*$K$18^A203+$K$19/(1-$K$18)*$K$17</f>
        <v>6.6460554616397651</v>
      </c>
      <c r="E203" s="7">
        <f t="shared" si="6"/>
        <v>-0.29928281120721589</v>
      </c>
    </row>
    <row r="204" spans="1:5" ht="15" customHeight="1" x14ac:dyDescent="0.25">
      <c r="A204" s="1">
        <f t="shared" si="7"/>
        <v>190</v>
      </c>
      <c r="B204" s="2">
        <f>+A204*$K$16</f>
        <v>2.8499999999999998E-2</v>
      </c>
      <c r="C204" s="6">
        <f t="shared" si="8"/>
        <v>6.3333049239282238</v>
      </c>
      <c r="D204" s="6">
        <f>+($K$20-$K$19/(1-$K$18)*$K$17)*$K$18^A204+$K$19/(1-$K$18)*$K$17</f>
        <v>6.6295949070233675</v>
      </c>
      <c r="E204" s="7">
        <f t="shared" si="6"/>
        <v>-0.29628998309514376</v>
      </c>
    </row>
    <row r="205" spans="1:5" ht="15" customHeight="1" x14ac:dyDescent="0.25">
      <c r="A205" s="1">
        <f t="shared" si="7"/>
        <v>191</v>
      </c>
      <c r="B205" s="2">
        <f>+A205*$K$16</f>
        <v>2.8649999999999998E-2</v>
      </c>
      <c r="C205" s="6">
        <f t="shared" si="8"/>
        <v>6.3199718746889415</v>
      </c>
      <c r="D205" s="6">
        <f>+($K$20-$K$19/(1-$K$18)*$K$17)*$K$18^A205+$K$19/(1-$K$18)*$K$17</f>
        <v>6.613298957953134</v>
      </c>
      <c r="E205" s="7">
        <f t="shared" si="6"/>
        <v>-0.29332708326419255</v>
      </c>
    </row>
    <row r="206" spans="1:5" ht="15" customHeight="1" x14ac:dyDescent="0.25">
      <c r="A206" s="1">
        <f t="shared" si="7"/>
        <v>192</v>
      </c>
      <c r="B206" s="2">
        <f>+A206*$K$16</f>
        <v>2.8799999999999999E-2</v>
      </c>
      <c r="C206" s="6">
        <f t="shared" si="8"/>
        <v>6.3067721559420518</v>
      </c>
      <c r="D206" s="6">
        <f>+($K$20-$K$19/(1-$K$18)*$K$17)*$K$18^A206+$K$19/(1-$K$18)*$K$17</f>
        <v>6.5971659683736021</v>
      </c>
      <c r="E206" s="7">
        <f t="shared" si="6"/>
        <v>-0.29039381243155038</v>
      </c>
    </row>
    <row r="207" spans="1:5" ht="15" customHeight="1" x14ac:dyDescent="0.25">
      <c r="A207" s="1">
        <f t="shared" si="7"/>
        <v>193</v>
      </c>
      <c r="B207" s="2">
        <f>+A207*$K$16</f>
        <v>2.8949999999999997E-2</v>
      </c>
      <c r="C207" s="6">
        <f t="shared" si="8"/>
        <v>6.2937044343826312</v>
      </c>
      <c r="D207" s="6">
        <f>+($K$20-$K$19/(1-$K$18)*$K$17)*$K$18^A207+$K$19/(1-$K$18)*$K$17</f>
        <v>6.5811943086898665</v>
      </c>
      <c r="E207" s="7">
        <f t="shared" ref="E207:E270" si="9">+C207-D207</f>
        <v>-0.28748987430723538</v>
      </c>
    </row>
    <row r="208" spans="1:5" ht="15" customHeight="1" x14ac:dyDescent="0.25">
      <c r="A208" s="1">
        <f t="shared" ref="A208:A271" si="10">+A207+1</f>
        <v>194</v>
      </c>
      <c r="B208" s="2">
        <f>+A208*$K$16</f>
        <v>2.9099999999999997E-2</v>
      </c>
      <c r="C208" s="6">
        <f t="shared" ref="C208:C271" si="11">+$K$18*C207+$K$19*$K$17</f>
        <v>6.2807673900388048</v>
      </c>
      <c r="D208" s="6">
        <f>+($K$20-$K$19/(1-$K$18)*$K$17)*$K$18^A208+$K$19/(1-$K$18)*$K$17</f>
        <v>6.565382365602968</v>
      </c>
      <c r="E208" s="7">
        <f t="shared" si="9"/>
        <v>-0.28461497556416315</v>
      </c>
    </row>
    <row r="209" spans="1:5" ht="15" customHeight="1" x14ac:dyDescent="0.25">
      <c r="A209" s="1">
        <f t="shared" si="10"/>
        <v>195</v>
      </c>
      <c r="B209" s="2">
        <f>+A209*$K$16</f>
        <v>2.9249999999999998E-2</v>
      </c>
      <c r="C209" s="6">
        <f t="shared" si="11"/>
        <v>6.2679597161384164</v>
      </c>
      <c r="D209" s="6">
        <f>+($K$20-$K$19/(1-$K$18)*$K$17)*$K$18^A209+$K$19/(1-$K$18)*$K$17</f>
        <v>6.549728541946938</v>
      </c>
      <c r="E209" s="7">
        <f t="shared" si="9"/>
        <v>-0.28176882580852158</v>
      </c>
    </row>
    <row r="210" spans="1:5" ht="15" customHeight="1" x14ac:dyDescent="0.25">
      <c r="A210" s="1">
        <f t="shared" si="10"/>
        <v>196</v>
      </c>
      <c r="B210" s="2">
        <f>+A210*$K$16</f>
        <v>2.9399999999999999E-2</v>
      </c>
      <c r="C210" s="6">
        <f t="shared" si="11"/>
        <v>6.2552801189770317</v>
      </c>
      <c r="D210" s="6">
        <f>+($K$20-$K$19/(1-$K$18)*$K$17)*$K$18^A210+$K$19/(1-$K$18)*$K$17</f>
        <v>6.5342312565274687</v>
      </c>
      <c r="E210" s="7">
        <f t="shared" si="9"/>
        <v>-0.27895113755043699</v>
      </c>
    </row>
    <row r="211" spans="1:5" ht="15" customHeight="1" x14ac:dyDescent="0.25">
      <c r="A211" s="1">
        <f t="shared" si="10"/>
        <v>197</v>
      </c>
      <c r="B211" s="2">
        <f>+A211*$K$16</f>
        <v>2.9549999999999996E-2</v>
      </c>
      <c r="C211" s="6">
        <f t="shared" si="11"/>
        <v>6.2427273177872609</v>
      </c>
      <c r="D211" s="6">
        <f>+($K$20-$K$19/(1-$K$18)*$K$17)*$K$18^A211+$K$19/(1-$K$18)*$K$17</f>
        <v>6.5188889439621942</v>
      </c>
      <c r="E211" s="7">
        <f t="shared" si="9"/>
        <v>-0.27616162617493334</v>
      </c>
    </row>
    <row r="212" spans="1:5" ht="15" customHeight="1" x14ac:dyDescent="0.25">
      <c r="A212" s="1">
        <f t="shared" si="10"/>
        <v>198</v>
      </c>
      <c r="B212" s="2">
        <f>+A212*$K$16</f>
        <v>2.9699999999999997E-2</v>
      </c>
      <c r="C212" s="6">
        <f t="shared" si="11"/>
        <v>6.2303000446093879</v>
      </c>
      <c r="D212" s="6">
        <f>+($K$20-$K$19/(1-$K$18)*$K$17)*$K$18^A212+$K$19/(1-$K$18)*$K$17</f>
        <v>6.5037000545225716</v>
      </c>
      <c r="E212" s="7">
        <f t="shared" si="9"/>
        <v>-0.27340000991318369</v>
      </c>
    </row>
    <row r="213" spans="1:5" ht="15" customHeight="1" x14ac:dyDescent="0.25">
      <c r="A213" s="1">
        <f t="shared" si="10"/>
        <v>199</v>
      </c>
      <c r="B213" s="2">
        <f>+A213*$K$16</f>
        <v>2.9849999999999998E-2</v>
      </c>
      <c r="C213" s="6">
        <f t="shared" si="11"/>
        <v>6.2179970441632939</v>
      </c>
      <c r="D213" s="6">
        <f>+($K$20-$K$19/(1-$K$18)*$K$17)*$K$18^A213+$K$19/(1-$K$18)*$K$17</f>
        <v>6.488663053977346</v>
      </c>
      <c r="E213" s="7">
        <f t="shared" si="9"/>
        <v>-0.27066600981405209</v>
      </c>
    </row>
    <row r="214" spans="1:5" ht="15" customHeight="1" x14ac:dyDescent="0.25">
      <c r="A214" s="1">
        <f t="shared" si="10"/>
        <v>200</v>
      </c>
      <c r="B214" s="2">
        <f>+A214*$K$16</f>
        <v>0.03</v>
      </c>
      <c r="C214" s="6">
        <f t="shared" si="11"/>
        <v>6.2058170737216605</v>
      </c>
      <c r="D214" s="6">
        <f>+($K$20-$K$19/(1-$K$18)*$K$17)*$K$18^A214+$K$19/(1-$K$18)*$K$17</f>
        <v>6.4737764234375721</v>
      </c>
      <c r="E214" s="7">
        <f t="shared" si="9"/>
        <v>-0.26795934971591162</v>
      </c>
    </row>
    <row r="215" spans="1:5" ht="15" customHeight="1" x14ac:dyDescent="0.25">
      <c r="A215" s="1">
        <f t="shared" si="10"/>
        <v>201</v>
      </c>
      <c r="B215" s="2">
        <f>+A215*$K$16</f>
        <v>3.0149999999999996E-2</v>
      </c>
      <c r="C215" s="6">
        <f t="shared" si="11"/>
        <v>6.1937589029844435</v>
      </c>
      <c r="D215" s="6">
        <f>+($K$20-$K$19/(1-$K$18)*$K$17)*$K$18^A215+$K$19/(1-$K$18)*$K$17</f>
        <v>6.4590386592031965</v>
      </c>
      <c r="E215" s="7">
        <f t="shared" si="9"/>
        <v>-0.26527975621875299</v>
      </c>
    </row>
    <row r="216" spans="1:5" ht="15" customHeight="1" x14ac:dyDescent="0.25">
      <c r="A216" s="1">
        <f t="shared" si="10"/>
        <v>202</v>
      </c>
      <c r="B216" s="2">
        <f>+A216*$K$16</f>
        <v>3.0299999999999997E-2</v>
      </c>
      <c r="C216" s="6">
        <f t="shared" si="11"/>
        <v>6.1818213139545986</v>
      </c>
      <c r="D216" s="6">
        <f>+($K$20-$K$19/(1-$K$18)*$K$17)*$K$18^A216+$K$19/(1-$K$18)*$K$17</f>
        <v>6.4444482726111643</v>
      </c>
      <c r="E216" s="7">
        <f t="shared" si="9"/>
        <v>-0.26262695865656571</v>
      </c>
    </row>
    <row r="217" spans="1:5" ht="15" customHeight="1" x14ac:dyDescent="0.25">
      <c r="A217" s="1">
        <f t="shared" si="10"/>
        <v>203</v>
      </c>
      <c r="B217" s="2">
        <f>+A217*$K$16</f>
        <v>3.0449999999999998E-2</v>
      </c>
      <c r="C217" s="6">
        <f t="shared" si="11"/>
        <v>6.1700031008150527</v>
      </c>
      <c r="D217" s="6">
        <f>+($K$20-$K$19/(1-$K$18)*$K$17)*$K$18^A217+$K$19/(1-$K$18)*$K$17</f>
        <v>6.4300037898850526</v>
      </c>
      <c r="E217" s="7">
        <f t="shared" si="9"/>
        <v>-0.26000068906999996</v>
      </c>
    </row>
    <row r="218" spans="1:5" ht="15" customHeight="1" x14ac:dyDescent="0.25">
      <c r="A218" s="1">
        <f t="shared" si="10"/>
        <v>204</v>
      </c>
      <c r="B218" s="2">
        <f>+A218*$K$16</f>
        <v>3.0599999999999999E-2</v>
      </c>
      <c r="C218" s="6">
        <f t="shared" si="11"/>
        <v>6.1583030698069017</v>
      </c>
      <c r="D218" s="6">
        <f>+($K$20-$K$19/(1-$K$18)*$K$17)*$K$18^A218+$K$19/(1-$K$18)*$K$17</f>
        <v>6.4157037519862028</v>
      </c>
      <c r="E218" s="7">
        <f t="shared" si="9"/>
        <v>-0.25740068217930112</v>
      </c>
    </row>
    <row r="219" spans="1:5" ht="15" customHeight="1" x14ac:dyDescent="0.25">
      <c r="A219" s="1">
        <f t="shared" si="10"/>
        <v>205</v>
      </c>
      <c r="B219" s="2">
        <f>+A219*$K$16</f>
        <v>3.0749999999999996E-2</v>
      </c>
      <c r="C219" s="6">
        <f t="shared" si="11"/>
        <v>6.1467200391088328</v>
      </c>
      <c r="D219" s="6">
        <f>+($K$20-$K$19/(1-$K$18)*$K$17)*$K$18^A219+$K$19/(1-$K$18)*$K$17</f>
        <v>6.40154671446634</v>
      </c>
      <c r="E219" s="7">
        <f t="shared" si="9"/>
        <v>-0.25482667535750725</v>
      </c>
    </row>
    <row r="220" spans="1:5" ht="15" customHeight="1" x14ac:dyDescent="0.25">
      <c r="A220" s="1">
        <f t="shared" si="10"/>
        <v>206</v>
      </c>
      <c r="B220" s="2">
        <f>+A220*$K$16</f>
        <v>3.0899999999999997E-2</v>
      </c>
      <c r="C220" s="6">
        <f t="shared" si="11"/>
        <v>6.1352528387177445</v>
      </c>
      <c r="D220" s="6">
        <f>+($K$20-$K$19/(1-$K$18)*$K$17)*$K$18^A220+$K$19/(1-$K$18)*$K$17</f>
        <v>6.387531247321677</v>
      </c>
      <c r="E220" s="7">
        <f t="shared" si="9"/>
        <v>-0.25227840860393247</v>
      </c>
    </row>
    <row r="221" spans="1:5" ht="15" customHeight="1" x14ac:dyDescent="0.25">
      <c r="A221" s="1">
        <f t="shared" si="10"/>
        <v>207</v>
      </c>
      <c r="B221" s="2">
        <f>+A221*$K$16</f>
        <v>3.1049999999999998E-2</v>
      </c>
      <c r="C221" s="6">
        <f t="shared" si="11"/>
        <v>6.1239003103305665</v>
      </c>
      <c r="D221" s="6">
        <f>+($K$20-$K$19/(1-$K$18)*$K$17)*$K$18^A221+$K$19/(1-$K$18)*$K$17</f>
        <v>6.3736559348484603</v>
      </c>
      <c r="E221" s="7">
        <f t="shared" si="9"/>
        <v>-0.24975562451789379</v>
      </c>
    </row>
    <row r="222" spans="1:5" ht="15" customHeight="1" x14ac:dyDescent="0.25">
      <c r="A222" s="1">
        <f t="shared" si="10"/>
        <v>208</v>
      </c>
      <c r="B222" s="2">
        <f>+A222*$K$16</f>
        <v>3.1199999999999999E-2</v>
      </c>
      <c r="C222" s="6">
        <f t="shared" si="11"/>
        <v>6.1126613072272606</v>
      </c>
      <c r="D222" s="6">
        <f>+($K$20-$K$19/(1-$K$18)*$K$17)*$K$18^A222+$K$19/(1-$K$18)*$K$17</f>
        <v>6.3599193754999757</v>
      </c>
      <c r="E222" s="7">
        <f t="shared" si="9"/>
        <v>-0.24725806827271501</v>
      </c>
    </row>
    <row r="223" spans="1:5" ht="15" customHeight="1" x14ac:dyDescent="0.25">
      <c r="A223" s="1">
        <f t="shared" si="10"/>
        <v>209</v>
      </c>
      <c r="B223" s="2">
        <f>+A223*$K$16</f>
        <v>3.1349999999999996E-2</v>
      </c>
      <c r="C223" s="6">
        <f t="shared" si="11"/>
        <v>6.1015346941549877</v>
      </c>
      <c r="D223" s="6">
        <f>+($K$20-$K$19/(1-$K$18)*$K$17)*$K$18^A223+$K$19/(1-$K$18)*$K$17</f>
        <v>6.346320181744975</v>
      </c>
      <c r="E223" s="7">
        <f t="shared" si="9"/>
        <v>-0.24478548758998731</v>
      </c>
    </row>
    <row r="224" spans="1:5" ht="15" customHeight="1" x14ac:dyDescent="0.25">
      <c r="A224" s="1">
        <f t="shared" si="10"/>
        <v>210</v>
      </c>
      <c r="B224" s="2">
        <f>+A224*$K$16</f>
        <v>3.15E-2</v>
      </c>
      <c r="C224" s="6">
        <f t="shared" si="11"/>
        <v>6.090519347213438</v>
      </c>
      <c r="D224" s="6">
        <f>+($K$20-$K$19/(1-$K$18)*$K$17)*$K$18^A224+$K$19/(1-$K$18)*$K$17</f>
        <v>6.3328569799275254</v>
      </c>
      <c r="E224" s="7">
        <f t="shared" si="9"/>
        <v>-0.24233763271408737</v>
      </c>
    </row>
    <row r="225" spans="1:5" ht="15" customHeight="1" x14ac:dyDescent="0.25">
      <c r="A225" s="1">
        <f t="shared" si="10"/>
        <v>211</v>
      </c>
      <c r="B225" s="2">
        <f>+A225*$K$16</f>
        <v>3.1649999999999998E-2</v>
      </c>
      <c r="C225" s="6">
        <f t="shared" si="11"/>
        <v>6.0796141537413035</v>
      </c>
      <c r="D225" s="6">
        <f>+($K$20-$K$19/(1-$K$18)*$K$17)*$K$18^A225+$K$19/(1-$K$18)*$K$17</f>
        <v>6.3195284101282505</v>
      </c>
      <c r="E225" s="7">
        <f t="shared" si="9"/>
        <v>-0.23991425638694697</v>
      </c>
    </row>
    <row r="226" spans="1:5" ht="15" customHeight="1" x14ac:dyDescent="0.25">
      <c r="A226" s="1">
        <f t="shared" si="10"/>
        <v>212</v>
      </c>
      <c r="B226" s="2">
        <f>+A226*$K$16</f>
        <v>3.1799999999999995E-2</v>
      </c>
      <c r="C226" s="6">
        <f t="shared" si="11"/>
        <v>6.0688180122038906</v>
      </c>
      <c r="D226" s="6">
        <f>+($K$20-$K$19/(1-$K$18)*$K$17)*$K$18^A226+$K$19/(1-$K$18)*$K$17</f>
        <v>6.3063331260269679</v>
      </c>
      <c r="E226" s="7">
        <f t="shared" si="9"/>
        <v>-0.23751511382307733</v>
      </c>
    </row>
    <row r="227" spans="1:5" ht="15" customHeight="1" x14ac:dyDescent="0.25">
      <c r="A227" s="1">
        <f t="shared" si="10"/>
        <v>213</v>
      </c>
      <c r="B227" s="2">
        <f>+A227*$K$16</f>
        <v>3.1949999999999999E-2</v>
      </c>
      <c r="C227" s="6">
        <f t="shared" si="11"/>
        <v>6.0581298320818515</v>
      </c>
      <c r="D227" s="6">
        <f>+($K$20-$K$19/(1-$K$18)*$K$17)*$K$18^A227+$K$19/(1-$K$18)*$K$17</f>
        <v>6.2932697947666982</v>
      </c>
      <c r="E227" s="7">
        <f t="shared" si="9"/>
        <v>-0.23513996268484672</v>
      </c>
    </row>
    <row r="228" spans="1:5" ht="15" customHeight="1" x14ac:dyDescent="0.25">
      <c r="A228" s="1">
        <f t="shared" si="10"/>
        <v>214</v>
      </c>
      <c r="B228" s="2">
        <f>+A228*$K$16</f>
        <v>3.2099999999999997E-2</v>
      </c>
      <c r="C228" s="6">
        <f t="shared" si="11"/>
        <v>6.0475485337610326</v>
      </c>
      <c r="D228" s="6">
        <f>+($K$20-$K$19/(1-$K$18)*$K$17)*$K$18^A228+$K$19/(1-$K$18)*$K$17</f>
        <v>6.2803370968190304</v>
      </c>
      <c r="E228" s="7">
        <f t="shared" si="9"/>
        <v>-0.23278856305799778</v>
      </c>
    </row>
    <row r="229" spans="1:5" ht="15" customHeight="1" x14ac:dyDescent="0.25">
      <c r="A229" s="1">
        <f t="shared" si="10"/>
        <v>215</v>
      </c>
      <c r="B229" s="2">
        <f>+A229*$K$16</f>
        <v>3.2249999999999994E-2</v>
      </c>
      <c r="C229" s="6">
        <f t="shared" si="11"/>
        <v>6.0370730484234221</v>
      </c>
      <c r="D229" s="6">
        <f>+($K$20-$K$19/(1-$K$18)*$K$17)*$K$18^A229+$K$19/(1-$K$18)*$K$17</f>
        <v>6.267533725850841</v>
      </c>
      <c r="E229" s="7">
        <f t="shared" si="9"/>
        <v>-0.23046067742741894</v>
      </c>
    </row>
    <row r="230" spans="1:5" ht="15" customHeight="1" x14ac:dyDescent="0.25">
      <c r="A230" s="1">
        <f t="shared" si="10"/>
        <v>216</v>
      </c>
      <c r="B230" s="2">
        <f>+A230*$K$16</f>
        <v>3.2399999999999998E-2</v>
      </c>
      <c r="C230" s="6">
        <f t="shared" si="11"/>
        <v>6.0267023179391872</v>
      </c>
      <c r="D230" s="6">
        <f>+($K$20-$K$19/(1-$K$18)*$K$17)*$K$18^A230+$K$19/(1-$K$18)*$K$17</f>
        <v>6.2548583885923321</v>
      </c>
      <c r="E230" s="7">
        <f t="shared" si="9"/>
        <v>-0.22815607065314492</v>
      </c>
    </row>
    <row r="231" spans="1:5" ht="15" customHeight="1" x14ac:dyDescent="0.25">
      <c r="A231" s="1">
        <f t="shared" si="10"/>
        <v>217</v>
      </c>
      <c r="B231" s="2">
        <f>+A231*$K$16</f>
        <v>3.2549999999999996E-2</v>
      </c>
      <c r="C231" s="6">
        <f t="shared" si="11"/>
        <v>6.0164352947597948</v>
      </c>
      <c r="D231" s="6">
        <f>+($K$20-$K$19/(1-$K$18)*$K$17)*$K$18^A231+$K$19/(1-$K$18)*$K$17</f>
        <v>6.2423098047064087</v>
      </c>
      <c r="E231" s="7">
        <f t="shared" si="9"/>
        <v>-0.22587450994661395</v>
      </c>
    </row>
    <row r="232" spans="1:5" ht="15" customHeight="1" x14ac:dyDescent="0.25">
      <c r="A232" s="1">
        <f t="shared" si="10"/>
        <v>218</v>
      </c>
      <c r="B232" s="2">
        <f>+A232*$K$16</f>
        <v>3.27E-2</v>
      </c>
      <c r="C232" s="6">
        <f t="shared" si="11"/>
        <v>6.0062709418121969</v>
      </c>
      <c r="D232" s="6">
        <f>+($K$20-$K$19/(1-$K$18)*$K$17)*$K$18^A232+$K$19/(1-$K$18)*$K$17</f>
        <v>6.2298867066593449</v>
      </c>
      <c r="E232" s="7">
        <f t="shared" si="9"/>
        <v>-0.22361576484714796</v>
      </c>
    </row>
    <row r="233" spans="1:5" ht="15" customHeight="1" x14ac:dyDescent="0.25">
      <c r="A233" s="1">
        <f t="shared" si="10"/>
        <v>219</v>
      </c>
      <c r="B233" s="2">
        <f>+A233*$K$16</f>
        <v>3.2849999999999997E-2</v>
      </c>
      <c r="C233" s="6">
        <f t="shared" si="11"/>
        <v>5.9962082323940749</v>
      </c>
      <c r="D233" s="6">
        <f>+($K$20-$K$19/(1-$K$18)*$K$17)*$K$18^A233+$K$19/(1-$K$18)*$K$17</f>
        <v>6.2175878395927509</v>
      </c>
      <c r="E233" s="7">
        <f t="shared" si="9"/>
        <v>-0.221379607198676</v>
      </c>
    </row>
    <row r="234" spans="1:5" ht="15" customHeight="1" x14ac:dyDescent="0.25">
      <c r="A234" s="1">
        <f t="shared" si="10"/>
        <v>220</v>
      </c>
      <c r="B234" s="2">
        <f>+A234*$K$16</f>
        <v>3.2999999999999995E-2</v>
      </c>
      <c r="C234" s="6">
        <f t="shared" si="11"/>
        <v>5.9862461500701336</v>
      </c>
      <c r="D234" s="6">
        <f>+($K$20-$K$19/(1-$K$18)*$K$17)*$K$18^A234+$K$19/(1-$K$18)*$K$17</f>
        <v>6.2054119611968233</v>
      </c>
      <c r="E234" s="7">
        <f t="shared" si="9"/>
        <v>-0.21916581112668965</v>
      </c>
    </row>
    <row r="235" spans="1:5" ht="15" customHeight="1" x14ac:dyDescent="0.25">
      <c r="A235" s="1">
        <f t="shared" si="10"/>
        <v>221</v>
      </c>
      <c r="B235" s="2">
        <f>+A235*$K$16</f>
        <v>3.3149999999999999E-2</v>
      </c>
      <c r="C235" s="6">
        <f t="shared" si="11"/>
        <v>5.9763836885694319</v>
      </c>
      <c r="D235" s="6">
        <f>+($K$20-$K$19/(1-$K$18)*$K$17)*$K$18^A235+$K$19/(1-$K$18)*$K$17</f>
        <v>6.1933578415848549</v>
      </c>
      <c r="E235" s="7">
        <f t="shared" si="9"/>
        <v>-0.216974153015423</v>
      </c>
    </row>
    <row r="236" spans="1:5" ht="15" customHeight="1" x14ac:dyDescent="0.25">
      <c r="A236" s="1">
        <f t="shared" si="10"/>
        <v>222</v>
      </c>
      <c r="B236" s="2">
        <f>+A236*$K$16</f>
        <v>3.3299999999999996E-2</v>
      </c>
      <c r="C236" s="6">
        <f t="shared" si="11"/>
        <v>5.9666198516837374</v>
      </c>
      <c r="D236" s="6">
        <f>+($K$20-$K$19/(1-$K$18)*$K$17)*$K$18^A236+$K$19/(1-$K$18)*$K$17</f>
        <v>6.1814242631690064</v>
      </c>
      <c r="E236" s="7">
        <f t="shared" si="9"/>
        <v>-0.21480441148526896</v>
      </c>
    </row>
    <row r="237" spans="1:5" ht="15" customHeight="1" x14ac:dyDescent="0.25">
      <c r="A237" s="1">
        <f t="shared" si="10"/>
        <v>223</v>
      </c>
      <c r="B237" s="2">
        <f>+A237*$K$16</f>
        <v>3.3449999999999994E-2</v>
      </c>
      <c r="C237" s="6">
        <f t="shared" si="11"/>
        <v>5.9569536531668996</v>
      </c>
      <c r="D237" s="6">
        <f>+($K$20-$K$19/(1-$K$18)*$K$17)*$K$18^A237+$K$19/(1-$K$18)*$K$17</f>
        <v>6.1696100205373163</v>
      </c>
      <c r="E237" s="7">
        <f t="shared" si="9"/>
        <v>-0.21265636737041671</v>
      </c>
    </row>
    <row r="238" spans="1:5" ht="15" customHeight="1" x14ac:dyDescent="0.25">
      <c r="A238" s="1">
        <f t="shared" si="10"/>
        <v>224</v>
      </c>
      <c r="B238" s="2">
        <f>+A238*$K$16</f>
        <v>3.3599999999999998E-2</v>
      </c>
      <c r="C238" s="6">
        <f t="shared" si="11"/>
        <v>5.9473841166352308</v>
      </c>
      <c r="D238" s="6">
        <f>+($K$20-$K$19/(1-$K$18)*$K$17)*$K$18^A238+$K$19/(1-$K$18)*$K$17</f>
        <v>6.1579139203319428</v>
      </c>
      <c r="E238" s="7">
        <f t="shared" si="9"/>
        <v>-0.21052980369671204</v>
      </c>
    </row>
    <row r="239" spans="1:5" ht="15" customHeight="1" x14ac:dyDescent="0.25">
      <c r="A239" s="1">
        <f t="shared" si="10"/>
        <v>225</v>
      </c>
      <c r="B239" s="2">
        <f>+A239*$K$16</f>
        <v>3.3749999999999995E-2</v>
      </c>
      <c r="C239" s="6">
        <f t="shared" si="11"/>
        <v>5.9379102754688784</v>
      </c>
      <c r="D239" s="6">
        <f>+($K$20-$K$19/(1-$K$18)*$K$17)*$K$18^A239+$K$19/(1-$K$18)*$K$17</f>
        <v>6.1463347811286235</v>
      </c>
      <c r="E239" s="7">
        <f t="shared" si="9"/>
        <v>-0.20842450565974513</v>
      </c>
    </row>
    <row r="240" spans="1:5" ht="15" customHeight="1" x14ac:dyDescent="0.25">
      <c r="A240" s="1">
        <f t="shared" si="10"/>
        <v>226</v>
      </c>
      <c r="B240" s="2">
        <f>+A240*$K$16</f>
        <v>3.39E-2</v>
      </c>
      <c r="C240" s="6">
        <f t="shared" si="11"/>
        <v>5.9285311727141892</v>
      </c>
      <c r="D240" s="6">
        <f>+($K$20-$K$19/(1-$K$18)*$K$17)*$K$18^A240+$K$19/(1-$K$18)*$K$17</f>
        <v>6.134871433317338</v>
      </c>
      <c r="E240" s="7">
        <f t="shared" si="9"/>
        <v>-0.20634026060314881</v>
      </c>
    </row>
    <row r="241" spans="1:5" ht="15" customHeight="1" x14ac:dyDescent="0.25">
      <c r="A241" s="1">
        <f t="shared" si="10"/>
        <v>227</v>
      </c>
      <c r="B241" s="2">
        <f>+A241*$K$16</f>
        <v>3.4049999999999997E-2</v>
      </c>
      <c r="C241" s="6">
        <f t="shared" si="11"/>
        <v>5.9192458609870471</v>
      </c>
      <c r="D241" s="6">
        <f>+($K$20-$K$19/(1-$K$18)*$K$17)*$K$18^A241+$K$19/(1-$K$18)*$K$17</f>
        <v>6.1235227189841641</v>
      </c>
      <c r="E241" s="7">
        <f t="shared" si="9"/>
        <v>-0.20427685799711703</v>
      </c>
    </row>
    <row r="242" spans="1:5" ht="15" customHeight="1" x14ac:dyDescent="0.25">
      <c r="A242" s="1">
        <f t="shared" si="10"/>
        <v>228</v>
      </c>
      <c r="B242" s="2">
        <f>+A242*$K$16</f>
        <v>3.4199999999999994E-2</v>
      </c>
      <c r="C242" s="6">
        <f t="shared" si="11"/>
        <v>5.9100534023771765</v>
      </c>
      <c r="D242" s="6">
        <f>+($K$20-$K$19/(1-$K$18)*$K$17)*$K$18^A242+$K$19/(1-$K$18)*$K$17</f>
        <v>6.1122874917943228</v>
      </c>
      <c r="E242" s="7">
        <f t="shared" si="9"/>
        <v>-0.20223408941714638</v>
      </c>
    </row>
    <row r="243" spans="1:5" ht="15" customHeight="1" x14ac:dyDescent="0.25">
      <c r="A243" s="1">
        <f t="shared" si="10"/>
        <v>229</v>
      </c>
      <c r="B243" s="2">
        <f>+A243*$K$16</f>
        <v>3.4349999999999999E-2</v>
      </c>
      <c r="C243" s="6">
        <f t="shared" si="11"/>
        <v>5.9009528683534045</v>
      </c>
      <c r="D243" s="6">
        <f>+($K$20-$K$19/(1-$K$18)*$K$17)*$K$18^A243+$K$19/(1-$K$18)*$K$17</f>
        <v>6.1011646168763791</v>
      </c>
      <c r="E243" s="7">
        <f t="shared" si="9"/>
        <v>-0.20021174852297463</v>
      </c>
    </row>
    <row r="244" spans="1:5" ht="15" customHeight="1" x14ac:dyDescent="0.25">
      <c r="A244" s="1">
        <f t="shared" si="10"/>
        <v>230</v>
      </c>
      <c r="B244" s="2">
        <f>+A244*$K$16</f>
        <v>3.4499999999999996E-2</v>
      </c>
      <c r="C244" s="6">
        <f t="shared" si="11"/>
        <v>5.8919433396698704</v>
      </c>
      <c r="D244" s="6">
        <f>+($K$20-$K$19/(1-$K$18)*$K$17)*$K$18^A244+$K$19/(1-$K$18)*$K$17</f>
        <v>6.0901529707076154</v>
      </c>
      <c r="E244" s="7">
        <f t="shared" si="9"/>
        <v>-0.19820963103774503</v>
      </c>
    </row>
    <row r="245" spans="1:5" ht="15" customHeight="1" x14ac:dyDescent="0.25">
      <c r="A245" s="1">
        <f t="shared" si="10"/>
        <v>231</v>
      </c>
      <c r="B245" s="2">
        <f>+A245*$K$16</f>
        <v>3.465E-2</v>
      </c>
      <c r="C245" s="6">
        <f t="shared" si="11"/>
        <v>5.8830239062731717</v>
      </c>
      <c r="D245" s="6">
        <f>+($K$20-$K$19/(1-$K$18)*$K$17)*$K$18^A245+$K$19/(1-$K$18)*$K$17</f>
        <v>6.0792514410005385</v>
      </c>
      <c r="E245" s="7">
        <f t="shared" si="9"/>
        <v>-0.19622753472736676</v>
      </c>
    </row>
    <row r="246" spans="1:5" ht="15" customHeight="1" x14ac:dyDescent="0.25">
      <c r="A246" s="1">
        <f t="shared" si="10"/>
        <v>232</v>
      </c>
      <c r="B246" s="2">
        <f>+A246*$K$16</f>
        <v>3.4799999999999998E-2</v>
      </c>
      <c r="C246" s="6">
        <f t="shared" si="11"/>
        <v>5.8741936672104398</v>
      </c>
      <c r="D246" s="6">
        <f>+($K$20-$K$19/(1-$K$18)*$K$17)*$K$18^A246+$K$19/(1-$K$18)*$K$17</f>
        <v>6.0684589265905338</v>
      </c>
      <c r="E246" s="7">
        <f t="shared" si="9"/>
        <v>-0.19426525938009398</v>
      </c>
    </row>
    <row r="247" spans="1:5" ht="15" customHeight="1" x14ac:dyDescent="0.25">
      <c r="A247" s="1">
        <f t="shared" si="10"/>
        <v>233</v>
      </c>
      <c r="B247" s="2">
        <f>+A247*$K$16</f>
        <v>3.4949999999999995E-2</v>
      </c>
      <c r="C247" s="6">
        <f t="shared" si="11"/>
        <v>5.8654517305383349</v>
      </c>
      <c r="D247" s="6">
        <f>+($K$20-$K$19/(1-$K$18)*$K$17)*$K$18^A247+$K$19/(1-$K$18)*$K$17</f>
        <v>6.057774337324628</v>
      </c>
      <c r="E247" s="7">
        <f t="shared" si="9"/>
        <v>-0.19232260678629309</v>
      </c>
    </row>
    <row r="248" spans="1:5" ht="15" customHeight="1" x14ac:dyDescent="0.25">
      <c r="A248" s="1">
        <f t="shared" si="10"/>
        <v>234</v>
      </c>
      <c r="B248" s="2">
        <f>+A248*$K$16</f>
        <v>3.5099999999999999E-2</v>
      </c>
      <c r="C248" s="6">
        <f t="shared" si="11"/>
        <v>5.8567972132329515</v>
      </c>
      <c r="D248" s="6">
        <f>+($K$20-$K$19/(1-$K$18)*$K$17)*$K$18^A248+$K$19/(1-$K$18)*$K$17</f>
        <v>6.0471965939513819</v>
      </c>
      <c r="E248" s="7">
        <f t="shared" si="9"/>
        <v>-0.19039938071843032</v>
      </c>
    </row>
    <row r="249" spans="1:5" ht="15" customHeight="1" x14ac:dyDescent="0.25">
      <c r="A249" s="1">
        <f t="shared" si="10"/>
        <v>235</v>
      </c>
      <c r="B249" s="2">
        <f>+A249*$K$16</f>
        <v>3.5249999999999997E-2</v>
      </c>
      <c r="C249" s="6">
        <f t="shared" si="11"/>
        <v>5.848229241100622</v>
      </c>
      <c r="D249" s="6">
        <f>+($K$20-$K$19/(1-$K$18)*$K$17)*$K$18^A249+$K$19/(1-$K$18)*$K$17</f>
        <v>6.0367246280118678</v>
      </c>
      <c r="E249" s="7">
        <f t="shared" si="9"/>
        <v>-0.18849538691124579</v>
      </c>
    </row>
    <row r="250" spans="1:5" ht="15" customHeight="1" x14ac:dyDescent="0.25">
      <c r="A250" s="1">
        <f t="shared" si="10"/>
        <v>236</v>
      </c>
      <c r="B250" s="2">
        <f>+A250*$K$16</f>
        <v>3.5399999999999994E-2</v>
      </c>
      <c r="C250" s="6">
        <f t="shared" si="11"/>
        <v>5.8397469486896156</v>
      </c>
      <c r="D250" s="6">
        <f>+($K$20-$K$19/(1-$K$18)*$K$17)*$K$18^A250+$K$19/(1-$K$18)*$K$17</f>
        <v>6.0263573817317493</v>
      </c>
      <c r="E250" s="7">
        <f t="shared" si="9"/>
        <v>-0.18661043304213365</v>
      </c>
    </row>
    <row r="251" spans="1:5" ht="15" customHeight="1" x14ac:dyDescent="0.25">
      <c r="A251" s="1">
        <f t="shared" si="10"/>
        <v>237</v>
      </c>
      <c r="B251" s="2">
        <f>+A251*$K$16</f>
        <v>3.5549999999999998E-2</v>
      </c>
      <c r="C251" s="6">
        <f t="shared" si="11"/>
        <v>5.8313494792027196</v>
      </c>
      <c r="D251" s="6">
        <f>+($K$20-$K$19/(1-$K$18)*$K$17)*$K$18^A251+$K$19/(1-$K$18)*$K$17</f>
        <v>6.0160938079144319</v>
      </c>
      <c r="E251" s="7">
        <f t="shared" si="9"/>
        <v>-0.18474432871171231</v>
      </c>
    </row>
    <row r="252" spans="1:5" ht="15" customHeight="1" x14ac:dyDescent="0.25">
      <c r="A252" s="1">
        <f t="shared" si="10"/>
        <v>238</v>
      </c>
      <c r="B252" s="2">
        <f>+A252*$K$16</f>
        <v>3.5699999999999996E-2</v>
      </c>
      <c r="C252" s="6">
        <f t="shared" si="11"/>
        <v>5.8230359844106925</v>
      </c>
      <c r="D252" s="6">
        <f>+($K$20-$K$19/(1-$K$18)*$K$17)*$K$18^A252+$K$19/(1-$K$18)*$K$17</f>
        <v>6.005932869835287</v>
      </c>
      <c r="E252" s="7">
        <f t="shared" si="9"/>
        <v>-0.18289688542459448</v>
      </c>
    </row>
    <row r="253" spans="1:5" ht="15" customHeight="1" x14ac:dyDescent="0.25">
      <c r="A253" s="1">
        <f t="shared" si="10"/>
        <v>239</v>
      </c>
      <c r="B253" s="2">
        <f>+A253*$K$16</f>
        <v>3.585E-2</v>
      </c>
      <c r="C253" s="6">
        <f t="shared" si="11"/>
        <v>5.8148056245665849</v>
      </c>
      <c r="D253" s="6">
        <f>+($K$20-$K$19/(1-$K$18)*$K$17)*$K$18^A253+$K$19/(1-$K$18)*$K$17</f>
        <v>5.9958735411369339</v>
      </c>
      <c r="E253" s="7">
        <f t="shared" si="9"/>
        <v>-0.18106791657034904</v>
      </c>
    </row>
    <row r="254" spans="1:5" ht="15" customHeight="1" x14ac:dyDescent="0.25">
      <c r="A254" s="1">
        <f t="shared" si="10"/>
        <v>240</v>
      </c>
      <c r="B254" s="2">
        <f>+A254*$K$16</f>
        <v>3.5999999999999997E-2</v>
      </c>
      <c r="C254" s="6">
        <f t="shared" si="11"/>
        <v>5.8066575683209187</v>
      </c>
      <c r="D254" s="6">
        <f>+($K$20-$K$19/(1-$K$18)*$K$17)*$K$18^A254+$K$19/(1-$K$18)*$K$17</f>
        <v>5.9859148057255647</v>
      </c>
      <c r="E254" s="7">
        <f t="shared" si="9"/>
        <v>-0.17925723740464594</v>
      </c>
    </row>
    <row r="255" spans="1:5" ht="15" customHeight="1" x14ac:dyDescent="0.25">
      <c r="A255" s="1">
        <f t="shared" si="10"/>
        <v>241</v>
      </c>
      <c r="B255" s="2">
        <f>+A255*$K$16</f>
        <v>3.6149999999999995E-2</v>
      </c>
      <c r="C255" s="6">
        <f t="shared" si="11"/>
        <v>5.7985909926377097</v>
      </c>
      <c r="D255" s="6">
        <f>+($K$20-$K$19/(1-$K$18)*$K$17)*$K$18^A255+$K$19/(1-$K$18)*$K$17</f>
        <v>5.9760556576683097</v>
      </c>
      <c r="E255" s="7">
        <f t="shared" si="9"/>
        <v>-0.17746466503059999</v>
      </c>
    </row>
    <row r="256" spans="1:5" ht="15" customHeight="1" x14ac:dyDescent="0.25">
      <c r="A256" s="1">
        <f t="shared" si="10"/>
        <v>242</v>
      </c>
      <c r="B256" s="2">
        <f>+A256*$K$16</f>
        <v>3.6299999999999999E-2</v>
      </c>
      <c r="C256" s="6">
        <f t="shared" si="11"/>
        <v>5.7906050827113322</v>
      </c>
      <c r="D256" s="6">
        <f>+($K$20-$K$19/(1-$K$18)*$K$17)*$K$18^A256+$K$19/(1-$K$18)*$K$17</f>
        <v>5.9662951010916263</v>
      </c>
      <c r="E256" s="7">
        <f t="shared" si="9"/>
        <v>-0.17569001838029408</v>
      </c>
    </row>
    <row r="257" spans="1:5" ht="15" customHeight="1" x14ac:dyDescent="0.25">
      <c r="A257" s="1">
        <f t="shared" si="10"/>
        <v>243</v>
      </c>
      <c r="B257" s="2">
        <f>+A257*$K$16</f>
        <v>3.6449999999999996E-2</v>
      </c>
      <c r="C257" s="6">
        <f t="shared" si="11"/>
        <v>5.7826990318842189</v>
      </c>
      <c r="D257" s="6">
        <f>+($K$20-$K$19/(1-$K$18)*$K$17)*$K$18^A257+$K$19/(1-$K$18)*$K$17</f>
        <v>5.9566321500807096</v>
      </c>
      <c r="E257" s="7">
        <f t="shared" si="9"/>
        <v>-0.17393311819649071</v>
      </c>
    </row>
    <row r="258" spans="1:5" ht="15" customHeight="1" x14ac:dyDescent="0.25">
      <c r="A258" s="1">
        <f t="shared" si="10"/>
        <v>244</v>
      </c>
      <c r="B258" s="2">
        <f>+A258*$K$16</f>
        <v>3.6599999999999994E-2</v>
      </c>
      <c r="C258" s="6">
        <f t="shared" si="11"/>
        <v>5.7748720415653763</v>
      </c>
      <c r="D258" s="6">
        <f>+($K$20-$K$19/(1-$K$18)*$K$17)*$K$18^A258+$K$19/(1-$K$18)*$K$17</f>
        <v>5.9470658285799027</v>
      </c>
      <c r="E258" s="7">
        <f t="shared" si="9"/>
        <v>-0.17219378701452648</v>
      </c>
    </row>
    <row r="259" spans="1:5" ht="15" customHeight="1" x14ac:dyDescent="0.25">
      <c r="A259" s="1">
        <f t="shared" si="10"/>
        <v>245</v>
      </c>
      <c r="B259" s="2">
        <f>+A259*$K$16</f>
        <v>3.6749999999999998E-2</v>
      </c>
      <c r="C259" s="6">
        <f t="shared" si="11"/>
        <v>5.7671233211497226</v>
      </c>
      <c r="D259" s="6">
        <f>+($K$20-$K$19/(1-$K$18)*$K$17)*$K$18^A259+$K$19/(1-$K$18)*$K$17</f>
        <v>5.9375951702941032</v>
      </c>
      <c r="E259" s="7">
        <f t="shared" si="9"/>
        <v>-0.17047184914438063</v>
      </c>
    </row>
    <row r="260" spans="1:5" ht="15" customHeight="1" x14ac:dyDescent="0.25">
      <c r="A260" s="1">
        <f t="shared" si="10"/>
        <v>246</v>
      </c>
      <c r="B260" s="2">
        <f>+A260*$K$16</f>
        <v>3.6899999999999995E-2</v>
      </c>
      <c r="C260" s="6">
        <f t="shared" si="11"/>
        <v>5.7594520879382252</v>
      </c>
      <c r="D260" s="6">
        <f>+($K$20-$K$19/(1-$K$18)*$K$17)*$K$18^A260+$K$19/(1-$K$18)*$K$17</f>
        <v>5.9282192185911624</v>
      </c>
      <c r="E260" s="7">
        <f t="shared" si="9"/>
        <v>-0.16876713065293725</v>
      </c>
    </row>
    <row r="261" spans="1:5" ht="15" customHeight="1" x14ac:dyDescent="0.25">
      <c r="A261" s="1">
        <f t="shared" si="10"/>
        <v>247</v>
      </c>
      <c r="B261" s="2">
        <f>+A261*$K$16</f>
        <v>3.705E-2</v>
      </c>
      <c r="C261" s="6">
        <f t="shared" si="11"/>
        <v>5.7518575670588428</v>
      </c>
      <c r="D261" s="6">
        <f>+($K$20-$K$19/(1-$K$18)*$K$17)*$K$18^A261+$K$19/(1-$K$18)*$K$17</f>
        <v>5.918937026405251</v>
      </c>
      <c r="E261" s="7">
        <f t="shared" si="9"/>
        <v>-0.16707945934640822</v>
      </c>
    </row>
    <row r="262" spans="1:5" ht="15" customHeight="1" x14ac:dyDescent="0.25">
      <c r="A262" s="1">
        <f t="shared" si="10"/>
        <v>248</v>
      </c>
      <c r="B262" s="2">
        <f>+A262*$K$16</f>
        <v>3.7199999999999997E-2</v>
      </c>
      <c r="C262" s="6">
        <f t="shared" si="11"/>
        <v>5.7443389913882541</v>
      </c>
      <c r="D262" s="6">
        <f>+($K$20-$K$19/(1-$K$18)*$K$17)*$K$18^A262+$K$19/(1-$K$18)*$K$17</f>
        <v>5.9097476561411986</v>
      </c>
      <c r="E262" s="7">
        <f t="shared" si="9"/>
        <v>-0.16540866475294447</v>
      </c>
    </row>
    <row r="263" spans="1:5" ht="15" customHeight="1" x14ac:dyDescent="0.25">
      <c r="A263" s="1">
        <f t="shared" si="10"/>
        <v>249</v>
      </c>
      <c r="B263" s="2">
        <f>+A263*$K$16</f>
        <v>3.7349999999999994E-2</v>
      </c>
      <c r="C263" s="6">
        <f t="shared" si="11"/>
        <v>5.7368956014743713</v>
      </c>
      <c r="D263" s="6">
        <f>+($K$20-$K$19/(1-$K$18)*$K$17)*$K$18^A263+$K$19/(1-$K$18)*$K$17</f>
        <v>5.9006501795797863</v>
      </c>
      <c r="E263" s="7">
        <f t="shared" si="9"/>
        <v>-0.16375457810541505</v>
      </c>
    </row>
    <row r="264" spans="1:5" ht="15" customHeight="1" x14ac:dyDescent="0.25">
      <c r="A264" s="1">
        <f t="shared" si="10"/>
        <v>250</v>
      </c>
      <c r="B264" s="2">
        <f>+A264*$K$16</f>
        <v>3.7499999999999999E-2</v>
      </c>
      <c r="C264" s="6">
        <f t="shared" si="11"/>
        <v>5.729526645459627</v>
      </c>
      <c r="D264" s="6">
        <f>+($K$20-$K$19/(1-$K$18)*$K$17)*$K$18^A264+$K$19/(1-$K$18)*$K$17</f>
        <v>5.8916436777839882</v>
      </c>
      <c r="E264" s="7">
        <f t="shared" si="9"/>
        <v>-0.16211703232436125</v>
      </c>
    </row>
    <row r="265" spans="1:5" ht="15" customHeight="1" x14ac:dyDescent="0.25">
      <c r="A265" s="1">
        <f t="shared" si="10"/>
        <v>251</v>
      </c>
      <c r="B265" s="2">
        <f>+A265*$K$16</f>
        <v>3.7649999999999996E-2</v>
      </c>
      <c r="C265" s="6">
        <f t="shared" si="11"/>
        <v>5.7222313790050308</v>
      </c>
      <c r="D265" s="6">
        <f>+($K$20-$K$19/(1-$K$18)*$K$17)*$K$18^A265+$K$19/(1-$K$18)*$K$17</f>
        <v>5.8827272410061484</v>
      </c>
      <c r="E265" s="7">
        <f t="shared" si="9"/>
        <v>-0.16049586200111765</v>
      </c>
    </row>
    <row r="266" spans="1:5" ht="15" customHeight="1" x14ac:dyDescent="0.25">
      <c r="A266" s="1">
        <f t="shared" si="10"/>
        <v>252</v>
      </c>
      <c r="B266" s="2">
        <f>+A266*$K$16</f>
        <v>3.7799999999999993E-2</v>
      </c>
      <c r="C266" s="6">
        <f t="shared" si="11"/>
        <v>5.7150090652149803</v>
      </c>
      <c r="D266" s="6">
        <f>+($K$20-$K$19/(1-$K$18)*$K$17)*$K$18^A266+$K$19/(1-$K$18)*$K$17</f>
        <v>5.8738999685960867</v>
      </c>
      <c r="E266" s="7">
        <f t="shared" si="9"/>
        <v>-0.15889090338110634</v>
      </c>
    </row>
    <row r="267" spans="1:5" ht="15" customHeight="1" x14ac:dyDescent="0.25">
      <c r="A267" s="1">
        <f t="shared" si="10"/>
        <v>253</v>
      </c>
      <c r="B267" s="2">
        <f>+A267*$K$16</f>
        <v>3.7949999999999998E-2</v>
      </c>
      <c r="C267" s="6">
        <f t="shared" si="11"/>
        <v>5.7078589745628303</v>
      </c>
      <c r="D267" s="6">
        <f>+($K$20-$K$19/(1-$K$18)*$K$17)*$K$18^A267+$K$19/(1-$K$18)*$K$17</f>
        <v>5.8651609689101258</v>
      </c>
      <c r="E267" s="7">
        <f t="shared" si="9"/>
        <v>-0.15730199434729553</v>
      </c>
    </row>
    <row r="268" spans="1:5" ht="15" customHeight="1" x14ac:dyDescent="0.25">
      <c r="A268" s="1">
        <f t="shared" si="10"/>
        <v>254</v>
      </c>
      <c r="B268" s="2">
        <f>+A268*$K$16</f>
        <v>3.8099999999999995E-2</v>
      </c>
      <c r="C268" s="6">
        <f t="shared" si="11"/>
        <v>5.7007803848172021</v>
      </c>
      <c r="D268" s="6">
        <f>+($K$20-$K$19/(1-$K$18)*$K$17)*$K$18^A268+$K$19/(1-$K$18)*$K$17</f>
        <v>5.8565093592210244</v>
      </c>
      <c r="E268" s="7">
        <f t="shared" si="9"/>
        <v>-0.15572897440382238</v>
      </c>
    </row>
    <row r="269" spans="1:5" ht="15" customHeight="1" x14ac:dyDescent="0.25">
      <c r="A269" s="1">
        <f t="shared" si="10"/>
        <v>255</v>
      </c>
      <c r="B269" s="2">
        <f>+A269*$K$16</f>
        <v>3.8249999999999999E-2</v>
      </c>
      <c r="C269" s="6">
        <f t="shared" si="11"/>
        <v>5.6937725809690294</v>
      </c>
      <c r="D269" s="6">
        <f>+($K$20-$K$19/(1-$K$18)*$K$17)*$K$18^A269+$K$19/(1-$K$18)*$K$17</f>
        <v>5.8479442656288141</v>
      </c>
      <c r="E269" s="7">
        <f t="shared" si="9"/>
        <v>-0.1541716846597847</v>
      </c>
    </row>
    <row r="270" spans="1:5" ht="15" customHeight="1" x14ac:dyDescent="0.25">
      <c r="A270" s="1">
        <f t="shared" si="10"/>
        <v>256</v>
      </c>
      <c r="B270" s="2">
        <f>+A270*$K$16</f>
        <v>3.8399999999999997E-2</v>
      </c>
      <c r="C270" s="6">
        <f t="shared" si="11"/>
        <v>5.6868348551593391</v>
      </c>
      <c r="D270" s="6">
        <f>+($K$20-$K$19/(1-$K$18)*$K$17)*$K$18^A270+$K$19/(1-$K$18)*$K$17</f>
        <v>5.8394648229725261</v>
      </c>
      <c r="E270" s="7">
        <f t="shared" si="9"/>
        <v>-0.15262996781318705</v>
      </c>
    </row>
    <row r="271" spans="1:5" ht="15" customHeight="1" x14ac:dyDescent="0.25">
      <c r="A271" s="1">
        <f t="shared" si="10"/>
        <v>257</v>
      </c>
      <c r="B271" s="2">
        <f>+A271*$K$16</f>
        <v>3.8549999999999994E-2</v>
      </c>
      <c r="C271" s="6">
        <f t="shared" si="11"/>
        <v>5.6799665066077454</v>
      </c>
      <c r="D271" s="6">
        <f>+($K$20-$K$19/(1-$K$18)*$K$17)*$K$18^A271+$K$19/(1-$K$18)*$K$17</f>
        <v>5.8310701747428002</v>
      </c>
      <c r="E271" s="7">
        <f t="shared" ref="E271:E334" si="12">+C271-D271</f>
        <v>-0.15110366813505482</v>
      </c>
    </row>
    <row r="272" spans="1:5" ht="15" customHeight="1" x14ac:dyDescent="0.25">
      <c r="A272" s="1">
        <f t="shared" ref="A272:A335" si="13">+A271+1</f>
        <v>258</v>
      </c>
      <c r="B272" s="2">
        <f>+A272*$K$16</f>
        <v>3.8699999999999998E-2</v>
      </c>
      <c r="C272" s="6">
        <f t="shared" ref="C272:C335" si="14">+$K$18*C271+$K$19*$K$17</f>
        <v>5.6731668415416676</v>
      </c>
      <c r="D272" s="6">
        <f>+($K$20-$K$19/(1-$K$18)*$K$17)*$K$18^A272+$K$19/(1-$K$18)*$K$17</f>
        <v>5.8227594729953722</v>
      </c>
      <c r="E272" s="7">
        <f t="shared" si="12"/>
        <v>-0.14959263145370461</v>
      </c>
    </row>
    <row r="273" spans="1:5" ht="15" customHeight="1" x14ac:dyDescent="0.25">
      <c r="A273" s="1">
        <f t="shared" si="13"/>
        <v>259</v>
      </c>
      <c r="B273" s="2">
        <f>+A273*$K$16</f>
        <v>3.8849999999999996E-2</v>
      </c>
      <c r="C273" s="6">
        <f t="shared" si="14"/>
        <v>5.666435173126251</v>
      </c>
      <c r="D273" s="6">
        <f>+($K$20-$K$19/(1-$K$18)*$K$17)*$K$18^A273+$K$19/(1-$K$18)*$K$17</f>
        <v>5.8145318782654183</v>
      </c>
      <c r="E273" s="7">
        <f t="shared" si="12"/>
        <v>-0.14809670513916728</v>
      </c>
    </row>
    <row r="274" spans="1:5" ht="15" customHeight="1" x14ac:dyDescent="0.25">
      <c r="A274" s="1">
        <f t="shared" si="13"/>
        <v>260</v>
      </c>
      <c r="B274" s="2">
        <f>+A274*$K$16</f>
        <v>3.9E-2</v>
      </c>
      <c r="C274" s="6">
        <f t="shared" si="14"/>
        <v>5.6597708213949884</v>
      </c>
      <c r="D274" s="6">
        <f>+($K$20-$K$19/(1-$K$18)*$K$17)*$K$18^A274+$K$19/(1-$K$18)*$K$17</f>
        <v>5.8063865594827648</v>
      </c>
      <c r="E274" s="7">
        <f t="shared" si="12"/>
        <v>-0.14661573808777639</v>
      </c>
    </row>
    <row r="275" spans="1:5" ht="15" customHeight="1" x14ac:dyDescent="0.25">
      <c r="A275" s="1">
        <f t="shared" si="13"/>
        <v>261</v>
      </c>
      <c r="B275" s="2">
        <f>+A275*$K$16</f>
        <v>3.9149999999999997E-2</v>
      </c>
      <c r="C275" s="6">
        <f t="shared" si="14"/>
        <v>5.6531731131810385</v>
      </c>
      <c r="D275" s="6">
        <f>+($K$20-$K$19/(1-$K$18)*$K$17)*$K$18^A275+$K$19/(1-$K$18)*$K$17</f>
        <v>5.7983226938879371</v>
      </c>
      <c r="E275" s="7">
        <f t="shared" si="12"/>
        <v>-0.14514958070689854</v>
      </c>
    </row>
    <row r="276" spans="1:5" ht="15" customHeight="1" x14ac:dyDescent="0.25">
      <c r="A276" s="1">
        <f t="shared" si="13"/>
        <v>262</v>
      </c>
      <c r="B276" s="2">
        <f>+A276*$K$16</f>
        <v>3.9299999999999995E-2</v>
      </c>
      <c r="C276" s="6">
        <f t="shared" si="14"/>
        <v>5.6466413820492276</v>
      </c>
      <c r="D276" s="6">
        <f>+($K$20-$K$19/(1-$K$18)*$K$17)*$K$18^A276+$K$19/(1-$K$18)*$K$17</f>
        <v>5.7903394669490575</v>
      </c>
      <c r="E276" s="7">
        <f t="shared" si="12"/>
        <v>-0.14369808489982994</v>
      </c>
    </row>
    <row r="277" spans="1:5" ht="15" customHeight="1" x14ac:dyDescent="0.25">
      <c r="A277" s="1">
        <f t="shared" si="13"/>
        <v>263</v>
      </c>
      <c r="B277" s="2">
        <f>+A277*$K$16</f>
        <v>3.9449999999999999E-2</v>
      </c>
      <c r="C277" s="6">
        <f t="shared" si="14"/>
        <v>5.6401749682287354</v>
      </c>
      <c r="D277" s="6">
        <f>+($K$20-$K$19/(1-$K$18)*$K$17)*$K$18^A277+$K$19/(1-$K$18)*$K$17</f>
        <v>5.7824360722795669</v>
      </c>
      <c r="E277" s="7">
        <f t="shared" si="12"/>
        <v>-0.14226110405083148</v>
      </c>
    </row>
    <row r="278" spans="1:5" ht="15" customHeight="1" x14ac:dyDescent="0.25">
      <c r="A278" s="1">
        <f t="shared" si="13"/>
        <v>264</v>
      </c>
      <c r="B278" s="2">
        <f>+A278*$K$16</f>
        <v>3.9599999999999996E-2</v>
      </c>
      <c r="C278" s="6">
        <f t="shared" si="14"/>
        <v>5.6337732185464482</v>
      </c>
      <c r="D278" s="6">
        <f>+($K$20-$K$19/(1-$K$18)*$K$17)*$K$18^A278+$K$19/(1-$K$18)*$K$17</f>
        <v>5.774611711556771</v>
      </c>
      <c r="E278" s="7">
        <f t="shared" si="12"/>
        <v>-0.14083849301032281</v>
      </c>
    </row>
    <row r="279" spans="1:5" ht="15" customHeight="1" x14ac:dyDescent="0.25">
      <c r="A279" s="1">
        <f t="shared" si="13"/>
        <v>265</v>
      </c>
      <c r="B279" s="2">
        <f>+A279*$K$16</f>
        <v>3.9749999999999994E-2</v>
      </c>
      <c r="C279" s="6">
        <f t="shared" si="14"/>
        <v>5.6274354863609837</v>
      </c>
      <c r="D279" s="6">
        <f>+($K$20-$K$19/(1-$K$18)*$K$17)*$K$18^A279+$K$19/(1-$K$18)*$K$17</f>
        <v>5.7668655944412031</v>
      </c>
      <c r="E279" s="7">
        <f t="shared" si="12"/>
        <v>-0.13943010808021938</v>
      </c>
    </row>
    <row r="280" spans="1:5" ht="15" customHeight="1" x14ac:dyDescent="0.25">
      <c r="A280" s="1">
        <f t="shared" si="13"/>
        <v>266</v>
      </c>
      <c r="B280" s="2">
        <f>+A280*$K$16</f>
        <v>3.9899999999999998E-2</v>
      </c>
      <c r="C280" s="6">
        <f t="shared" si="14"/>
        <v>5.6211611314973737</v>
      </c>
      <c r="D280" s="6">
        <f>+($K$20-$K$19/(1-$K$18)*$K$17)*$K$18^A280+$K$19/(1-$K$18)*$K$17</f>
        <v>5.7591969384967907</v>
      </c>
      <c r="E280" s="7">
        <f t="shared" si="12"/>
        <v>-0.13803580699941698</v>
      </c>
    </row>
    <row r="281" spans="1:5" ht="15" customHeight="1" x14ac:dyDescent="0.25">
      <c r="A281" s="1">
        <f t="shared" si="13"/>
        <v>267</v>
      </c>
      <c r="B281" s="2">
        <f>+A281*$K$16</f>
        <v>4.0049999999999995E-2</v>
      </c>
      <c r="C281" s="6">
        <f t="shared" si="14"/>
        <v>5.6149495201823996</v>
      </c>
      <c r="D281" s="6">
        <f>+($K$20-$K$19/(1-$K$18)*$K$17)*$K$18^A281+$K$19/(1-$K$18)*$K$17</f>
        <v>5.7516049691118232</v>
      </c>
      <c r="E281" s="7">
        <f t="shared" si="12"/>
        <v>-0.13665544892942361</v>
      </c>
    </row>
    <row r="282" spans="1:5" ht="15" customHeight="1" x14ac:dyDescent="0.25">
      <c r="A282" s="1">
        <f t="shared" si="13"/>
        <v>268</v>
      </c>
      <c r="B282" s="2">
        <f>+A282*$K$16</f>
        <v>4.02E-2</v>
      </c>
      <c r="C282" s="6">
        <f t="shared" si="14"/>
        <v>5.6088000249805754</v>
      </c>
      <c r="D282" s="6">
        <f>+($K$20-$K$19/(1-$K$18)*$K$17)*$K$18^A282+$K$19/(1-$K$18)*$K$17</f>
        <v>5.7440889194207045</v>
      </c>
      <c r="E282" s="7">
        <f t="shared" si="12"/>
        <v>-0.13528889444012915</v>
      </c>
    </row>
    <row r="283" spans="1:5" ht="15" customHeight="1" x14ac:dyDescent="0.25">
      <c r="A283" s="1">
        <f t="shared" si="13"/>
        <v>269</v>
      </c>
      <c r="B283" s="2">
        <f>+A283*$K$16</f>
        <v>4.0349999999999997E-2</v>
      </c>
      <c r="C283" s="6">
        <f t="shared" si="14"/>
        <v>5.6027120247307698</v>
      </c>
      <c r="D283" s="6">
        <f>+($K$20-$K$19/(1-$K$18)*$K$17)*$K$18^A283+$K$19/(1-$K$18)*$K$17</f>
        <v>5.7366480302264975</v>
      </c>
      <c r="E283" s="7">
        <f t="shared" si="12"/>
        <v>-0.13393600549572771</v>
      </c>
    </row>
    <row r="284" spans="1:5" ht="15" customHeight="1" x14ac:dyDescent="0.25">
      <c r="A284" s="1">
        <f t="shared" si="13"/>
        <v>270</v>
      </c>
      <c r="B284" s="2">
        <f>+A284*$K$16</f>
        <v>4.0499999999999994E-2</v>
      </c>
      <c r="C284" s="6">
        <f t="shared" si="14"/>
        <v>5.5966849044834621</v>
      </c>
      <c r="D284" s="6">
        <f>+($K$20-$K$19/(1-$K$18)*$K$17)*$K$18^A284+$K$19/(1-$K$18)*$K$17</f>
        <v>5.7292815499242327</v>
      </c>
      <c r="E284" s="7">
        <f t="shared" si="12"/>
        <v>-0.13259664544077054</v>
      </c>
    </row>
    <row r="285" spans="1:5" ht="15" customHeight="1" x14ac:dyDescent="0.25">
      <c r="A285" s="1">
        <f t="shared" si="13"/>
        <v>271</v>
      </c>
      <c r="B285" s="2">
        <f>+A285*$K$16</f>
        <v>4.0649999999999999E-2</v>
      </c>
      <c r="C285" s="6">
        <f t="shared" si="14"/>
        <v>5.5907180554386269</v>
      </c>
      <c r="D285" s="6">
        <f>+($K$20-$K$19/(1-$K$18)*$K$17)*$K$18^A285+$K$19/(1-$K$18)*$K$17</f>
        <v>5.7219887344249898</v>
      </c>
      <c r="E285" s="7">
        <f t="shared" si="12"/>
        <v>-0.13127067898636291</v>
      </c>
    </row>
    <row r="286" spans="1:5" ht="15" customHeight="1" x14ac:dyDescent="0.25">
      <c r="A286" s="1">
        <f t="shared" si="13"/>
        <v>272</v>
      </c>
      <c r="B286" s="2">
        <f>+A286*$K$16</f>
        <v>4.0799999999999996E-2</v>
      </c>
      <c r="C286" s="6">
        <f t="shared" si="14"/>
        <v>5.5848108748842407</v>
      </c>
      <c r="D286" s="6">
        <f>+($K$20-$K$19/(1-$K$18)*$K$17)*$K$18^A286+$K$19/(1-$K$18)*$K$17</f>
        <v>5.7147688470807401</v>
      </c>
      <c r="E286" s="7">
        <f t="shared" si="12"/>
        <v>-0.12995797219649941</v>
      </c>
    </row>
    <row r="287" spans="1:5" ht="15" customHeight="1" x14ac:dyDescent="0.25">
      <c r="A287" s="1">
        <f t="shared" si="13"/>
        <v>273</v>
      </c>
      <c r="B287" s="2">
        <f>+A287*$K$16</f>
        <v>4.0949999999999993E-2</v>
      </c>
      <c r="C287" s="6">
        <f t="shared" si="14"/>
        <v>5.5789627661353984</v>
      </c>
      <c r="D287" s="6">
        <f>+($K$20-$K$19/(1-$K$18)*$K$17)*$K$18^A287+$K$19/(1-$K$18)*$K$17</f>
        <v>5.7076211586099328</v>
      </c>
      <c r="E287" s="7">
        <f t="shared" si="12"/>
        <v>-0.12865839247453437</v>
      </c>
    </row>
    <row r="288" spans="1:5" ht="15" customHeight="1" x14ac:dyDescent="0.25">
      <c r="A288" s="1">
        <f t="shared" si="13"/>
        <v>274</v>
      </c>
      <c r="B288" s="2">
        <f>+A288*$K$16</f>
        <v>4.1099999999999998E-2</v>
      </c>
      <c r="C288" s="6">
        <f t="shared" si="14"/>
        <v>5.5731731384740444</v>
      </c>
      <c r="D288" s="6">
        <f>+($K$20-$K$19/(1-$K$18)*$K$17)*$K$18^A288+$K$19/(1-$K$18)*$K$17</f>
        <v>5.7005449470238334</v>
      </c>
      <c r="E288" s="7">
        <f t="shared" si="12"/>
        <v>-0.12737180854978902</v>
      </c>
    </row>
    <row r="289" spans="1:5" ht="15" customHeight="1" x14ac:dyDescent="0.25">
      <c r="A289" s="1">
        <f t="shared" si="13"/>
        <v>275</v>
      </c>
      <c r="B289" s="2">
        <f>+A289*$K$16</f>
        <v>4.1249999999999995E-2</v>
      </c>
      <c r="C289" s="6">
        <f t="shared" si="14"/>
        <v>5.5674414070893041</v>
      </c>
      <c r="D289" s="6">
        <f>+($K$20-$K$19/(1-$K$18)*$K$17)*$K$18^A289+$K$19/(1-$K$18)*$K$17</f>
        <v>5.6935394975535951</v>
      </c>
      <c r="E289" s="7">
        <f t="shared" si="12"/>
        <v>-0.12609809046429099</v>
      </c>
    </row>
    <row r="290" spans="1:5" ht="15" customHeight="1" x14ac:dyDescent="0.25">
      <c r="A290" s="1">
        <f t="shared" si="13"/>
        <v>276</v>
      </c>
      <c r="B290" s="2">
        <f>+A290*$K$16</f>
        <v>4.1399999999999999E-2</v>
      </c>
      <c r="C290" s="6">
        <f t="shared" si="14"/>
        <v>5.561766993018411</v>
      </c>
      <c r="D290" s="6">
        <f>+($K$20-$K$19/(1-$K$18)*$K$17)*$K$18^A290+$K$19/(1-$K$18)*$K$17</f>
        <v>5.6866041025780589</v>
      </c>
      <c r="E290" s="7">
        <f t="shared" si="12"/>
        <v>-0.12483710955964789</v>
      </c>
    </row>
    <row r="291" spans="1:5" ht="15" customHeight="1" x14ac:dyDescent="0.25">
      <c r="A291" s="1">
        <f t="shared" si="13"/>
        <v>277</v>
      </c>
      <c r="B291" s="2">
        <f>+A291*$K$16</f>
        <v>4.1549999999999997E-2</v>
      </c>
      <c r="C291" s="6">
        <f t="shared" si="14"/>
        <v>5.5561493230882268</v>
      </c>
      <c r="D291" s="6">
        <f>+($K$20-$K$19/(1-$K$18)*$K$17)*$K$18^A291+$K$19/(1-$K$18)*$K$17</f>
        <v>5.6797380615522783</v>
      </c>
      <c r="E291" s="7">
        <f t="shared" si="12"/>
        <v>-0.1235887384640515</v>
      </c>
    </row>
    <row r="292" spans="1:5" ht="15" customHeight="1" x14ac:dyDescent="0.25">
      <c r="A292" s="1">
        <f t="shared" si="13"/>
        <v>278</v>
      </c>
      <c r="B292" s="2">
        <f>+A292*$K$16</f>
        <v>4.1699999999999994E-2</v>
      </c>
      <c r="C292" s="6">
        <f t="shared" si="14"/>
        <v>5.5505878298573448</v>
      </c>
      <c r="D292" s="6">
        <f>+($K$20-$K$19/(1-$K$18)*$K$17)*$K$18^A292+$K$19/(1-$K$18)*$K$17</f>
        <v>5.6729406809367555</v>
      </c>
      <c r="E292" s="7">
        <f t="shared" si="12"/>
        <v>-0.12235285107941074</v>
      </c>
    </row>
    <row r="293" spans="1:5" ht="15" customHeight="1" x14ac:dyDescent="0.25">
      <c r="A293" s="1">
        <f t="shared" si="13"/>
        <v>279</v>
      </c>
      <c r="B293" s="2">
        <f>+A293*$K$16</f>
        <v>4.1849999999999998E-2</v>
      </c>
      <c r="C293" s="6">
        <f t="shared" si="14"/>
        <v>5.545081951558771</v>
      </c>
      <c r="D293" s="6">
        <f>+($K$20-$K$19/(1-$K$18)*$K$17)*$K$18^A293+$K$19/(1-$K$18)*$K$17</f>
        <v>5.666211274127388</v>
      </c>
      <c r="E293" s="7">
        <f t="shared" si="12"/>
        <v>-0.12112932256861697</v>
      </c>
    </row>
    <row r="294" spans="1:5" ht="15" customHeight="1" x14ac:dyDescent="0.25">
      <c r="A294" s="1">
        <f t="shared" si="13"/>
        <v>280</v>
      </c>
      <c r="B294" s="2">
        <f>+A294*$K$16</f>
        <v>4.1999999999999996E-2</v>
      </c>
      <c r="C294" s="6">
        <f t="shared" si="14"/>
        <v>5.5396311320431835</v>
      </c>
      <c r="D294" s="6">
        <f>+($K$20-$K$19/(1-$K$18)*$K$17)*$K$18^A294+$K$19/(1-$K$18)*$K$17</f>
        <v>5.6595491613861144</v>
      </c>
      <c r="E294" s="7">
        <f t="shared" si="12"/>
        <v>-0.11991802934293094</v>
      </c>
    </row>
    <row r="295" spans="1:5" ht="15" customHeight="1" x14ac:dyDescent="0.25">
      <c r="A295" s="1">
        <f t="shared" si="13"/>
        <v>281</v>
      </c>
      <c r="B295" s="2">
        <f>+A295*$K$16</f>
        <v>4.2149999999999993E-2</v>
      </c>
      <c r="C295" s="6">
        <f t="shared" si="14"/>
        <v>5.5342348207227516</v>
      </c>
      <c r="D295" s="6">
        <f>+($K$20-$K$19/(1-$K$18)*$K$17)*$K$18^A295+$K$19/(1-$K$18)*$K$17</f>
        <v>5.6529536697722529</v>
      </c>
      <c r="E295" s="7">
        <f t="shared" si="12"/>
        <v>-0.11871884904950125</v>
      </c>
    </row>
    <row r="296" spans="1:5" ht="15" customHeight="1" x14ac:dyDescent="0.25">
      <c r="A296" s="1">
        <f t="shared" si="13"/>
        <v>282</v>
      </c>
      <c r="B296" s="2">
        <f>+A296*$K$16</f>
        <v>4.2299999999999997E-2</v>
      </c>
      <c r="C296" s="6">
        <f t="shared" si="14"/>
        <v>5.5288924725155235</v>
      </c>
      <c r="D296" s="6">
        <f>+($K$20-$K$19/(1-$K$18)*$K$17)*$K$18^A296+$K$19/(1-$K$18)*$K$17</f>
        <v>5.6464241330745306</v>
      </c>
      <c r="E296" s="7">
        <f t="shared" si="12"/>
        <v>-0.1175316605590071</v>
      </c>
    </row>
    <row r="297" spans="1:5" ht="15" customHeight="1" x14ac:dyDescent="0.25">
      <c r="A297" s="1">
        <f t="shared" si="13"/>
        <v>283</v>
      </c>
      <c r="B297" s="2">
        <f>+A297*$K$16</f>
        <v>4.2449999999999995E-2</v>
      </c>
      <c r="C297" s="6">
        <f t="shared" si="14"/>
        <v>5.5236035477903682</v>
      </c>
      <c r="D297" s="6">
        <f>+($K$20-$K$19/(1-$K$18)*$K$17)*$K$18^A297+$K$19/(1-$K$18)*$K$17</f>
        <v>5.6399598917437848</v>
      </c>
      <c r="E297" s="7">
        <f t="shared" si="12"/>
        <v>-0.11635634395341654</v>
      </c>
    </row>
    <row r="298" spans="1:5" ht="15" customHeight="1" x14ac:dyDescent="0.25">
      <c r="A298" s="1">
        <f t="shared" si="13"/>
        <v>284</v>
      </c>
      <c r="B298" s="2">
        <f>+A298*$K$16</f>
        <v>4.2599999999999999E-2</v>
      </c>
      <c r="C298" s="6">
        <f t="shared" si="14"/>
        <v>5.518367512312464</v>
      </c>
      <c r="D298" s="6">
        <f>+($K$20-$K$19/(1-$K$18)*$K$17)*$K$18^A298+$K$19/(1-$K$18)*$K$17</f>
        <v>5.6335602928263473</v>
      </c>
      <c r="E298" s="7">
        <f t="shared" si="12"/>
        <v>-0.11519278051388326</v>
      </c>
    </row>
    <row r="299" spans="1:5" ht="15" customHeight="1" x14ac:dyDescent="0.25">
      <c r="A299" s="1">
        <f t="shared" si="13"/>
        <v>285</v>
      </c>
      <c r="B299" s="2">
        <f>+A299*$K$16</f>
        <v>4.2749999999999996E-2</v>
      </c>
      <c r="C299" s="6">
        <f t="shared" si="14"/>
        <v>5.5131838371893389</v>
      </c>
      <c r="D299" s="6">
        <f>+($K$20-$K$19/(1-$K$18)*$K$17)*$K$18^A299+$K$19/(1-$K$18)*$K$17</f>
        <v>5.6272246898980836</v>
      </c>
      <c r="E299" s="7">
        <f t="shared" si="12"/>
        <v>-0.11404085270874464</v>
      </c>
    </row>
    <row r="300" spans="1:5" ht="15" customHeight="1" x14ac:dyDescent="0.25">
      <c r="A300" s="1">
        <f t="shared" si="13"/>
        <v>286</v>
      </c>
      <c r="B300" s="2">
        <f>+A300*$K$16</f>
        <v>4.2899999999999994E-2</v>
      </c>
      <c r="C300" s="6">
        <f t="shared" si="14"/>
        <v>5.5080519988174457</v>
      </c>
      <c r="D300" s="6">
        <f>+($K$20-$K$19/(1-$K$18)*$K$17)*$K$18^A300+$K$19/(1-$K$18)*$K$17</f>
        <v>5.6209524429991031</v>
      </c>
      <c r="E300" s="7">
        <f t="shared" si="12"/>
        <v>-0.11290044418165746</v>
      </c>
    </row>
    <row r="301" spans="1:5" ht="15" customHeight="1" x14ac:dyDescent="0.25">
      <c r="A301" s="1">
        <f t="shared" si="13"/>
        <v>287</v>
      </c>
      <c r="B301" s="2">
        <f>+A301*$K$16</f>
        <v>4.3049999999999998E-2</v>
      </c>
      <c r="C301" s="6">
        <f t="shared" si="14"/>
        <v>5.502971478829271</v>
      </c>
      <c r="D301" s="6">
        <f>+($K$20-$K$19/(1-$K$18)*$K$17)*$K$18^A301+$K$19/(1-$K$18)*$K$17</f>
        <v>5.614742918569112</v>
      </c>
      <c r="E301" s="7">
        <f t="shared" si="12"/>
        <v>-0.11177143973984105</v>
      </c>
    </row>
    <row r="302" spans="1:5" ht="15" customHeight="1" x14ac:dyDescent="0.25">
      <c r="A302" s="1">
        <f t="shared" si="13"/>
        <v>288</v>
      </c>
      <c r="B302" s="2">
        <f>+A302*$K$16</f>
        <v>4.3199999999999995E-2</v>
      </c>
      <c r="C302" s="6">
        <f t="shared" si="14"/>
        <v>5.497941764040978</v>
      </c>
      <c r="D302" s="6">
        <f>+($K$20-$K$19/(1-$K$18)*$K$17)*$K$18^A302+$K$19/(1-$K$18)*$K$17</f>
        <v>5.6085954893834202</v>
      </c>
      <c r="E302" s="7">
        <f t="shared" si="12"/>
        <v>-0.11065372534244222</v>
      </c>
    </row>
    <row r="303" spans="1:5" ht="15" customHeight="1" x14ac:dyDescent="0.25">
      <c r="A303" s="1">
        <f t="shared" si="13"/>
        <v>289</v>
      </c>
      <c r="B303" s="2">
        <f>+A303*$K$16</f>
        <v>4.335E-2</v>
      </c>
      <c r="C303" s="6">
        <f t="shared" si="14"/>
        <v>5.4929623464005681</v>
      </c>
      <c r="D303" s="6">
        <f>+($K$20-$K$19/(1-$K$18)*$K$17)*$K$18^A303+$K$19/(1-$K$18)*$K$17</f>
        <v>5.6025095344895863</v>
      </c>
      <c r="E303" s="7">
        <f t="shared" si="12"/>
        <v>-0.1095471880890182</v>
      </c>
    </row>
    <row r="304" spans="1:5" ht="15" customHeight="1" x14ac:dyDescent="0.25">
      <c r="A304" s="1">
        <f t="shared" si="13"/>
        <v>290</v>
      </c>
      <c r="B304" s="2">
        <f>+A304*$K$16</f>
        <v>4.3499999999999997E-2</v>
      </c>
      <c r="C304" s="6">
        <f t="shared" si="14"/>
        <v>5.4880327229365626</v>
      </c>
      <c r="D304" s="6">
        <f>+($K$20-$K$19/(1-$K$18)*$K$17)*$K$18^A304+$K$19/(1-$K$18)*$K$17</f>
        <v>5.5964844391446906</v>
      </c>
      <c r="E304" s="7">
        <f t="shared" si="12"/>
        <v>-0.10845171620812799</v>
      </c>
    </row>
    <row r="305" spans="1:5" ht="15" customHeight="1" x14ac:dyDescent="0.25">
      <c r="A305" s="1">
        <f t="shared" si="13"/>
        <v>291</v>
      </c>
      <c r="B305" s="2">
        <f>+A305*$K$16</f>
        <v>4.3649999999999994E-2</v>
      </c>
      <c r="C305" s="6">
        <f t="shared" si="14"/>
        <v>5.4831523957071964</v>
      </c>
      <c r="D305" s="6">
        <f>+($K$20-$K$19/(1-$K$18)*$K$17)*$K$18^A305+$K$19/(1-$K$18)*$K$17</f>
        <v>5.5905195947532436</v>
      </c>
      <c r="E305" s="7">
        <f t="shared" si="12"/>
        <v>-0.10736719904604719</v>
      </c>
    </row>
    <row r="306" spans="1:5" ht="15" customHeight="1" x14ac:dyDescent="0.25">
      <c r="A306" s="1">
        <f t="shared" si="13"/>
        <v>292</v>
      </c>
      <c r="B306" s="2">
        <f>+A306*$K$16</f>
        <v>4.3799999999999999E-2</v>
      </c>
      <c r="C306" s="6">
        <f t="shared" si="14"/>
        <v>5.4783208717501246</v>
      </c>
      <c r="D306" s="6">
        <f>+($K$20-$K$19/(1-$K$18)*$K$17)*$K$18^A306+$K$19/(1-$K$18)*$K$17</f>
        <v>5.5846143988057104</v>
      </c>
      <c r="E306" s="7">
        <f t="shared" si="12"/>
        <v>-0.10629352705558581</v>
      </c>
    </row>
    <row r="307" spans="1:5" ht="15" customHeight="1" x14ac:dyDescent="0.25">
      <c r="A307" s="1">
        <f t="shared" si="13"/>
        <v>293</v>
      </c>
      <c r="B307" s="2">
        <f>+A307*$K$16</f>
        <v>4.3949999999999996E-2</v>
      </c>
      <c r="C307" s="6">
        <f t="shared" si="14"/>
        <v>5.4735376630326229</v>
      </c>
      <c r="D307" s="6">
        <f>+($K$20-$K$19/(1-$K$18)*$K$17)*$K$18^A307+$K$19/(1-$K$18)*$K$17</f>
        <v>5.5787682548176534</v>
      </c>
      <c r="E307" s="7">
        <f t="shared" si="12"/>
        <v>-0.10523059178503047</v>
      </c>
    </row>
    <row r="308" spans="1:5" ht="15" customHeight="1" x14ac:dyDescent="0.25">
      <c r="A308" s="1">
        <f t="shared" si="13"/>
        <v>294</v>
      </c>
      <c r="B308" s="2">
        <f>+A308*$K$16</f>
        <v>4.4099999999999993E-2</v>
      </c>
      <c r="C308" s="6">
        <f t="shared" si="14"/>
        <v>5.4688022864022967</v>
      </c>
      <c r="D308" s="6">
        <f>+($K$20-$K$19/(1-$K$18)*$K$17)*$K$18^A308+$K$19/(1-$K$18)*$K$17</f>
        <v>5.5729805722694774</v>
      </c>
      <c r="E308" s="7">
        <f t="shared" si="12"/>
        <v>-0.1041782858671807</v>
      </c>
    </row>
    <row r="309" spans="1:5" ht="15" customHeight="1" x14ac:dyDescent="0.25">
      <c r="A309" s="1">
        <f t="shared" si="13"/>
        <v>295</v>
      </c>
      <c r="B309" s="2">
        <f>+A309*$K$16</f>
        <v>4.4249999999999998E-2</v>
      </c>
      <c r="C309" s="6">
        <f t="shared" si="14"/>
        <v>5.4641142635382733</v>
      </c>
      <c r="D309" s="6">
        <f>+($K$20-$K$19/(1-$K$18)*$K$17)*$K$18^A309+$K$19/(1-$K$18)*$K$17</f>
        <v>5.5672507665467821</v>
      </c>
      <c r="E309" s="7">
        <f t="shared" si="12"/>
        <v>-0.10313650300850874</v>
      </c>
    </row>
    <row r="310" spans="1:5" ht="15" customHeight="1" x14ac:dyDescent="0.25">
      <c r="A310" s="1">
        <f t="shared" si="13"/>
        <v>296</v>
      </c>
      <c r="B310" s="2">
        <f>+A310*$K$16</f>
        <v>4.4399999999999995E-2</v>
      </c>
      <c r="C310" s="6">
        <f t="shared" si="14"/>
        <v>5.4594731209028904</v>
      </c>
      <c r="D310" s="6">
        <f>+($K$20-$K$19/(1-$K$18)*$K$17)*$K$18^A310+$K$19/(1-$K$18)*$K$17</f>
        <v>5.5615782588813145</v>
      </c>
      <c r="E310" s="7">
        <f t="shared" si="12"/>
        <v>-0.10210513797842413</v>
      </c>
    </row>
    <row r="311" spans="1:5" ht="15" customHeight="1" x14ac:dyDescent="0.25">
      <c r="A311" s="1">
        <f t="shared" si="13"/>
        <v>297</v>
      </c>
      <c r="B311" s="2">
        <f>+A311*$K$16</f>
        <v>4.4549999999999999E-2</v>
      </c>
      <c r="C311" s="6">
        <f t="shared" si="14"/>
        <v>5.4548783896938611</v>
      </c>
      <c r="D311" s="6">
        <f>+($K$20-$K$19/(1-$K$18)*$K$17)*$K$18^A311+$K$19/(1-$K$18)*$K$17</f>
        <v>5.5559624762925015</v>
      </c>
      <c r="E311" s="7">
        <f t="shared" si="12"/>
        <v>-0.10108408659864043</v>
      </c>
    </row>
    <row r="312" spans="1:5" ht="15" customHeight="1" x14ac:dyDescent="0.25">
      <c r="A312" s="1">
        <f t="shared" si="13"/>
        <v>298</v>
      </c>
      <c r="B312" s="2">
        <f>+A312*$K$16</f>
        <v>4.4699999999999997E-2</v>
      </c>
      <c r="C312" s="6">
        <f t="shared" si="14"/>
        <v>5.4503296057969219</v>
      </c>
      <c r="D312" s="6">
        <f>+($K$20-$K$19/(1-$K$18)*$K$17)*$K$18^A312+$K$19/(1-$K$18)*$K$17</f>
        <v>5.5504028515295758</v>
      </c>
      <c r="E312" s="7">
        <f t="shared" si="12"/>
        <v>-0.10007324573265386</v>
      </c>
    </row>
    <row r="313" spans="1:5" ht="15" customHeight="1" x14ac:dyDescent="0.25">
      <c r="A313" s="1">
        <f t="shared" si="13"/>
        <v>299</v>
      </c>
      <c r="B313" s="2">
        <f>+A313*$K$16</f>
        <v>4.4849999999999994E-2</v>
      </c>
      <c r="C313" s="6">
        <f t="shared" si="14"/>
        <v>5.4458263097389521</v>
      </c>
      <c r="D313" s="6">
        <f>+($K$20-$K$19/(1-$K$18)*$K$17)*$K$18^A313+$K$19/(1-$K$18)*$K$17</f>
        <v>5.5448988230142806</v>
      </c>
      <c r="E313" s="7">
        <f t="shared" si="12"/>
        <v>-9.9072513275328511E-2</v>
      </c>
    </row>
    <row r="314" spans="1:5" ht="15" customHeight="1" x14ac:dyDescent="0.25">
      <c r="A314" s="1">
        <f t="shared" si="13"/>
        <v>300</v>
      </c>
      <c r="B314" s="2">
        <f>+A314*$K$16</f>
        <v>4.4999999999999998E-2</v>
      </c>
      <c r="C314" s="6">
        <f t="shared" si="14"/>
        <v>5.4413680466415624</v>
      </c>
      <c r="D314" s="6">
        <f>+($K$20-$K$19/(1-$K$18)*$K$17)*$K$18^A314+$K$19/(1-$K$18)*$K$17</f>
        <v>5.5394498347841372</v>
      </c>
      <c r="E314" s="7">
        <f t="shared" si="12"/>
        <v>-9.8081788142574844E-2</v>
      </c>
    </row>
    <row r="315" spans="1:5" ht="15" customHeight="1" x14ac:dyDescent="0.25">
      <c r="A315" s="1">
        <f t="shared" si="13"/>
        <v>301</v>
      </c>
      <c r="B315" s="2">
        <f>+A315*$K$16</f>
        <v>4.5149999999999996E-2</v>
      </c>
      <c r="C315" s="6">
        <f t="shared" si="14"/>
        <v>5.4369543661751463</v>
      </c>
      <c r="D315" s="6">
        <f>+($K$20-$K$19/(1-$K$18)*$K$17)*$K$18^A315+$K$19/(1-$K$18)*$K$17</f>
        <v>5.5340553364362961</v>
      </c>
      <c r="E315" s="7">
        <f t="shared" si="12"/>
        <v>-9.7100970261149833E-2</v>
      </c>
    </row>
    <row r="316" spans="1:5" ht="15" customHeight="1" x14ac:dyDescent="0.25">
      <c r="A316" s="1">
        <f t="shared" si="13"/>
        <v>302</v>
      </c>
      <c r="B316" s="2">
        <f>+A316*$K$16</f>
        <v>4.5299999999999993E-2</v>
      </c>
      <c r="C316" s="6">
        <f t="shared" si="14"/>
        <v>5.4325848225133946</v>
      </c>
      <c r="D316" s="6">
        <f>+($K$20-$K$19/(1-$K$18)*$K$17)*$K$18^A316+$K$19/(1-$K$18)*$K$17</f>
        <v>5.5287147830719334</v>
      </c>
      <c r="E316" s="7">
        <f t="shared" si="12"/>
        <v>-9.6129960558538841E-2</v>
      </c>
    </row>
    <row r="317" spans="1:5" ht="15" customHeight="1" x14ac:dyDescent="0.25">
      <c r="A317" s="1">
        <f t="shared" si="13"/>
        <v>303</v>
      </c>
      <c r="B317" s="2">
        <f>+A317*$K$16</f>
        <v>4.5449999999999997E-2</v>
      </c>
      <c r="C317" s="6">
        <f t="shared" si="14"/>
        <v>5.4282589742882603</v>
      </c>
      <c r="D317" s="6">
        <f>+($K$20-$K$19/(1-$K$18)*$K$17)*$K$18^A317+$K$19/(1-$K$18)*$K$17</f>
        <v>5.5234276352412133</v>
      </c>
      <c r="E317" s="7">
        <f t="shared" si="12"/>
        <v>-9.5168660952952955E-2</v>
      </c>
    </row>
    <row r="318" spans="1:5" ht="15" customHeight="1" x14ac:dyDescent="0.25">
      <c r="A318" s="1">
        <f t="shared" si="13"/>
        <v>304</v>
      </c>
      <c r="B318" s="2">
        <f>+A318*$K$16</f>
        <v>4.5599999999999995E-2</v>
      </c>
      <c r="C318" s="6">
        <f t="shared" si="14"/>
        <v>5.4239763845453774</v>
      </c>
      <c r="D318" s="6">
        <f>+($K$20-$K$19/(1-$K$18)*$K$17)*$K$18^A318+$K$19/(1-$K$18)*$K$17</f>
        <v>5.5181933588888015</v>
      </c>
      <c r="E318" s="7">
        <f t="shared" si="12"/>
        <v>-9.421697434342402E-2</v>
      </c>
    </row>
    <row r="319" spans="1:5" ht="15" customHeight="1" x14ac:dyDescent="0.25">
      <c r="A319" s="1">
        <f t="shared" si="13"/>
        <v>305</v>
      </c>
      <c r="B319" s="2">
        <f>+A319*$K$16</f>
        <v>4.5749999999999999E-2</v>
      </c>
      <c r="C319" s="6">
        <f t="shared" si="14"/>
        <v>5.4197366206999238</v>
      </c>
      <c r="D319" s="6">
        <f>+($K$20-$K$19/(1-$K$18)*$K$17)*$K$18^A319+$K$19/(1-$K$18)*$K$17</f>
        <v>5.5130114252999132</v>
      </c>
      <c r="E319" s="7">
        <f t="shared" si="12"/>
        <v>-9.327480459998938E-2</v>
      </c>
    </row>
    <row r="320" spans="1:5" ht="15" customHeight="1" x14ac:dyDescent="0.25">
      <c r="A320" s="1">
        <f t="shared" si="13"/>
        <v>306</v>
      </c>
      <c r="B320" s="2">
        <f>+A320*$K$16</f>
        <v>4.5899999999999996E-2</v>
      </c>
      <c r="C320" s="6">
        <f t="shared" si="14"/>
        <v>5.4155392544929244</v>
      </c>
      <c r="D320" s="6">
        <f>+($K$20-$K$19/(1-$K$18)*$K$17)*$K$18^A320+$K$19/(1-$K$18)*$K$17</f>
        <v>5.5078813110469138</v>
      </c>
      <c r="E320" s="7">
        <f t="shared" si="12"/>
        <v>-9.2342056553989416E-2</v>
      </c>
    </row>
    <row r="321" spans="1:5" ht="15" customHeight="1" x14ac:dyDescent="0.25">
      <c r="A321" s="1">
        <f t="shared" si="13"/>
        <v>307</v>
      </c>
      <c r="B321" s="2">
        <f>+A321*$K$16</f>
        <v>4.6049999999999994E-2</v>
      </c>
      <c r="C321" s="6">
        <f t="shared" si="14"/>
        <v>5.4113838619479946</v>
      </c>
      <c r="D321" s="6">
        <f>+($K$20-$K$19/(1-$K$18)*$K$17)*$K$18^A321+$K$19/(1-$K$18)*$K$17</f>
        <v>5.5028024979364449</v>
      </c>
      <c r="E321" s="7">
        <f t="shared" si="12"/>
        <v>-9.1418635988450347E-2</v>
      </c>
    </row>
    <row r="322" spans="1:5" ht="15" customHeight="1" x14ac:dyDescent="0.25">
      <c r="A322" s="1">
        <f t="shared" si="13"/>
        <v>308</v>
      </c>
      <c r="B322" s="2">
        <f>+A322*$K$16</f>
        <v>4.6199999999999998E-2</v>
      </c>
      <c r="C322" s="6">
        <f t="shared" si="14"/>
        <v>5.4072700233285147</v>
      </c>
      <c r="D322" s="6">
        <f>+($K$20-$K$19/(1-$K$18)*$K$17)*$K$18^A322+$K$19/(1-$K$18)*$K$17</f>
        <v>5.4977744729570803</v>
      </c>
      <c r="E322" s="7">
        <f t="shared" si="12"/>
        <v>-9.0504449628565631E-2</v>
      </c>
    </row>
    <row r="323" spans="1:5" ht="15" customHeight="1" x14ac:dyDescent="0.25">
      <c r="A323" s="1">
        <f t="shared" si="13"/>
        <v>309</v>
      </c>
      <c r="B323" s="2">
        <f>+A323*$K$16</f>
        <v>4.6349999999999995E-2</v>
      </c>
      <c r="C323" s="6">
        <f t="shared" si="14"/>
        <v>5.4031973230952293</v>
      </c>
      <c r="D323" s="6">
        <f>+($K$20-$K$19/(1-$K$18)*$K$17)*$K$18^A323+$K$19/(1-$K$18)*$K$17</f>
        <v>5.4927967282275096</v>
      </c>
      <c r="E323" s="7">
        <f t="shared" si="12"/>
        <v>-8.9599405132280374E-2</v>
      </c>
    </row>
    <row r="324" spans="1:5" ht="15" customHeight="1" x14ac:dyDescent="0.25">
      <c r="A324" s="1">
        <f t="shared" si="13"/>
        <v>310</v>
      </c>
      <c r="B324" s="2">
        <f>+A324*$K$16</f>
        <v>4.6499999999999993E-2</v>
      </c>
      <c r="C324" s="6">
        <f t="shared" si="14"/>
        <v>5.3991653498642771</v>
      </c>
      <c r="D324" s="6">
        <f>+($K$20-$K$19/(1-$K$18)*$K$17)*$K$18^A324+$K$19/(1-$K$18)*$K$17</f>
        <v>5.4878687609452346</v>
      </c>
      <c r="E324" s="7">
        <f t="shared" si="12"/>
        <v>-8.8703411080957473E-2</v>
      </c>
    </row>
    <row r="325" spans="1:5" ht="15" customHeight="1" x14ac:dyDescent="0.25">
      <c r="A325" s="1">
        <f t="shared" si="13"/>
        <v>311</v>
      </c>
      <c r="B325" s="2">
        <f>+A325*$K$16</f>
        <v>4.6649999999999997E-2</v>
      </c>
      <c r="C325" s="6">
        <f t="shared" si="14"/>
        <v>5.3951736963656343</v>
      </c>
      <c r="D325" s="6">
        <f>+($K$20-$K$19/(1-$K$18)*$K$17)*$K$18^A325+$K$19/(1-$K$18)*$K$17</f>
        <v>5.4829900733357819</v>
      </c>
      <c r="E325" s="7">
        <f t="shared" si="12"/>
        <v>-8.7816376970147658E-2</v>
      </c>
    </row>
    <row r="326" spans="1:5" ht="15" customHeight="1" x14ac:dyDescent="0.25">
      <c r="A326" s="1">
        <f t="shared" si="13"/>
        <v>312</v>
      </c>
      <c r="B326" s="2">
        <f>+A326*$K$16</f>
        <v>4.6799999999999994E-2</v>
      </c>
      <c r="C326" s="6">
        <f t="shared" si="14"/>
        <v>5.3912219594019781</v>
      </c>
      <c r="D326" s="6">
        <f>+($K$20-$K$19/(1-$K$18)*$K$17)*$K$18^A326+$K$19/(1-$K$18)*$K$17</f>
        <v>5.4781601726024238</v>
      </c>
      <c r="E326" s="7">
        <f t="shared" si="12"/>
        <v>-8.6938213200445702E-2</v>
      </c>
    </row>
    <row r="327" spans="1:5" ht="15" customHeight="1" x14ac:dyDescent="0.25">
      <c r="A327" s="1">
        <f t="shared" si="13"/>
        <v>313</v>
      </c>
      <c r="B327" s="2">
        <f>+A327*$K$16</f>
        <v>4.6949999999999999E-2</v>
      </c>
      <c r="C327" s="6">
        <f t="shared" si="14"/>
        <v>5.3873097398079581</v>
      </c>
      <c r="D327" s="6">
        <f>+($K$20-$K$19/(1-$K$18)*$K$17)*$K$18^A327+$K$19/(1-$K$18)*$K$17</f>
        <v>5.4733785708763998</v>
      </c>
      <c r="E327" s="7">
        <f t="shared" si="12"/>
        <v>-8.6068831068441654E-2</v>
      </c>
    </row>
    <row r="328" spans="1:5" ht="15" customHeight="1" x14ac:dyDescent="0.25">
      <c r="A328" s="1">
        <f t="shared" si="13"/>
        <v>314</v>
      </c>
      <c r="B328" s="2">
        <f>+A328*$K$16</f>
        <v>4.7099999999999996E-2</v>
      </c>
      <c r="C328" s="6">
        <f t="shared" si="14"/>
        <v>5.3834366424098787</v>
      </c>
      <c r="D328" s="6">
        <f>+($K$20-$K$19/(1-$K$18)*$K$17)*$K$18^A328+$K$19/(1-$K$18)*$K$17</f>
        <v>5.4686447851676361</v>
      </c>
      <c r="E328" s="7">
        <f t="shared" si="12"/>
        <v>-8.5208142757757344E-2</v>
      </c>
    </row>
    <row r="329" spans="1:5" ht="15" customHeight="1" x14ac:dyDescent="0.25">
      <c r="A329" s="1">
        <f t="shared" si="13"/>
        <v>315</v>
      </c>
      <c r="B329" s="2">
        <f>+A329*$K$16</f>
        <v>4.7249999999999993E-2</v>
      </c>
      <c r="C329" s="6">
        <f t="shared" si="14"/>
        <v>5.3796022759857793</v>
      </c>
      <c r="D329" s="6">
        <f>+($K$20-$K$19/(1-$K$18)*$K$17)*$K$18^A329+$K$19/(1-$K$18)*$K$17</f>
        <v>5.4639583373159599</v>
      </c>
      <c r="E329" s="7">
        <f t="shared" si="12"/>
        <v>-8.4356061330180587E-2</v>
      </c>
    </row>
    <row r="330" spans="1:5" ht="15" customHeight="1" x14ac:dyDescent="0.25">
      <c r="A330" s="1">
        <f t="shared" si="13"/>
        <v>316</v>
      </c>
      <c r="B330" s="2">
        <f>+A330*$K$16</f>
        <v>4.7399999999999998E-2</v>
      </c>
      <c r="C330" s="6">
        <f t="shared" si="14"/>
        <v>5.375806253225921</v>
      </c>
      <c r="D330" s="6">
        <f>+($K$20-$K$19/(1-$K$18)*$K$17)*$K$18^A330+$K$19/(1-$K$18)*$K$17</f>
        <v>5.4593187539427994</v>
      </c>
      <c r="E330" s="7">
        <f t="shared" si="12"/>
        <v>-8.3512500716878435E-2</v>
      </c>
    </row>
    <row r="331" spans="1:5" ht="15" customHeight="1" x14ac:dyDescent="0.25">
      <c r="A331" s="1">
        <f t="shared" si="13"/>
        <v>317</v>
      </c>
      <c r="B331" s="2">
        <f>+A331*$K$16</f>
        <v>4.7549999999999995E-2</v>
      </c>
      <c r="C331" s="6">
        <f t="shared" si="14"/>
        <v>5.3720481906936612</v>
      </c>
      <c r="D331" s="6">
        <f>+($K$20-$K$19/(1-$K$18)*$K$17)*$K$18^A331+$K$19/(1-$K$18)*$K$17</f>
        <v>5.454725566403372</v>
      </c>
      <c r="E331" s="7">
        <f t="shared" si="12"/>
        <v>-8.2677375709710788E-2</v>
      </c>
    </row>
    <row r="332" spans="1:5" ht="15" customHeight="1" x14ac:dyDescent="0.25">
      <c r="A332" s="1">
        <f t="shared" si="13"/>
        <v>318</v>
      </c>
      <c r="B332" s="2">
        <f>+A332*$K$16</f>
        <v>4.7699999999999992E-2</v>
      </c>
      <c r="C332" s="6">
        <f t="shared" si="14"/>
        <v>5.3683277087867243</v>
      </c>
      <c r="D332" s="6">
        <f>+($K$20-$K$19/(1-$K$18)*$K$17)*$K$18^A332+$K$19/(1-$K$18)*$K$17</f>
        <v>5.4501783107393376</v>
      </c>
      <c r="E332" s="7">
        <f t="shared" si="12"/>
        <v>-8.1850601952613289E-2</v>
      </c>
    </row>
    <row r="333" spans="1:5" ht="15" customHeight="1" x14ac:dyDescent="0.25">
      <c r="A333" s="1">
        <f t="shared" si="13"/>
        <v>319</v>
      </c>
      <c r="B333" s="2">
        <f>+A333*$K$16</f>
        <v>4.7849999999999997E-2</v>
      </c>
      <c r="C333" s="6">
        <f t="shared" si="14"/>
        <v>5.3646444316988564</v>
      </c>
      <c r="D333" s="6">
        <f>+($K$20-$K$19/(1-$K$18)*$K$17)*$K$18^A333+$K$19/(1-$K$18)*$K$17</f>
        <v>5.4456765276319441</v>
      </c>
      <c r="E333" s="7">
        <f t="shared" si="12"/>
        <v>-8.1032095933087689E-2</v>
      </c>
    </row>
    <row r="334" spans="1:5" ht="15" customHeight="1" x14ac:dyDescent="0.25">
      <c r="A334" s="1">
        <f t="shared" si="13"/>
        <v>320</v>
      </c>
      <c r="B334" s="2">
        <f>+A334*$K$16</f>
        <v>4.7999999999999994E-2</v>
      </c>
      <c r="C334" s="6">
        <f t="shared" si="14"/>
        <v>5.3609979873818681</v>
      </c>
      <c r="D334" s="6">
        <f>+($K$20-$K$19/(1-$K$18)*$K$17)*$K$18^A334+$K$19/(1-$K$18)*$K$17</f>
        <v>5.4412197623556251</v>
      </c>
      <c r="E334" s="7">
        <f t="shared" si="12"/>
        <v>-8.0221774973757043E-2</v>
      </c>
    </row>
    <row r="335" spans="1:5" ht="15" customHeight="1" x14ac:dyDescent="0.25">
      <c r="A335" s="1">
        <f t="shared" si="13"/>
        <v>321</v>
      </c>
      <c r="B335" s="2">
        <f>+A335*$K$16</f>
        <v>4.8149999999999998E-2</v>
      </c>
      <c r="C335" s="6">
        <f t="shared" si="14"/>
        <v>5.3573880075080496</v>
      </c>
      <c r="D335" s="6">
        <f>+($K$20-$K$19/(1-$K$18)*$K$17)*$K$18^A335+$K$19/(1-$K$18)*$K$17</f>
        <v>5.4368075647320691</v>
      </c>
      <c r="E335" s="7">
        <f t="shared" ref="E335:E398" si="15">+C335-D335</f>
        <v>-7.9419557224019499E-2</v>
      </c>
    </row>
    <row r="336" spans="1:5" ht="15" customHeight="1" x14ac:dyDescent="0.25">
      <c r="A336" s="1">
        <f t="shared" ref="A336:A399" si="16">+A335+1</f>
        <v>322</v>
      </c>
      <c r="B336" s="2">
        <f>+A336*$K$16</f>
        <v>4.8299999999999996E-2</v>
      </c>
      <c r="C336" s="6">
        <f t="shared" ref="C336:C399" si="17">+$K$18*C335+$K$19*$K$17</f>
        <v>5.3538141274329689</v>
      </c>
      <c r="D336" s="6">
        <f>+($K$20-$K$19/(1-$K$18)*$K$17)*$K$18^A336+$K$19/(1-$K$18)*$K$17</f>
        <v>5.4324394890847483</v>
      </c>
      <c r="E336" s="7">
        <f t="shared" si="15"/>
        <v>-7.8625361651779357E-2</v>
      </c>
    </row>
    <row r="337" spans="1:5" ht="15" customHeight="1" x14ac:dyDescent="0.25">
      <c r="A337" s="1">
        <f t="shared" si="16"/>
        <v>323</v>
      </c>
      <c r="B337" s="2">
        <f>+A337*$K$16</f>
        <v>4.8449999999999993E-2</v>
      </c>
      <c r="C337" s="6">
        <f t="shared" si="17"/>
        <v>5.3502759861586391</v>
      </c>
      <c r="D337" s="6">
        <f>+($K$20-$K$19/(1-$K$18)*$K$17)*$K$18^A337+$K$19/(1-$K$18)*$K$17</f>
        <v>5.4281150941939007</v>
      </c>
      <c r="E337" s="7">
        <f t="shared" si="15"/>
        <v>-7.7839108035261617E-2</v>
      </c>
    </row>
    <row r="338" spans="1:5" ht="15" customHeight="1" x14ac:dyDescent="0.25">
      <c r="A338" s="1">
        <f t="shared" si="16"/>
        <v>324</v>
      </c>
      <c r="B338" s="2">
        <f>+A338*$K$16</f>
        <v>4.8599999999999997E-2</v>
      </c>
      <c r="C338" s="6">
        <f t="shared" si="17"/>
        <v>5.3467732262970529</v>
      </c>
      <c r="D338" s="6">
        <f>+($K$20-$K$19/(1-$K$18)*$K$17)*$K$18^A338+$K$19/(1-$K$18)*$K$17</f>
        <v>5.4238339432519611</v>
      </c>
      <c r="E338" s="7">
        <f t="shared" si="15"/>
        <v>-7.7060716954908237E-2</v>
      </c>
    </row>
    <row r="339" spans="1:5" ht="15" customHeight="1" x14ac:dyDescent="0.25">
      <c r="A339" s="1">
        <f t="shared" si="16"/>
        <v>325</v>
      </c>
      <c r="B339" s="2">
        <f>+A339*$K$16</f>
        <v>4.8749999999999995E-2</v>
      </c>
      <c r="C339" s="6">
        <f t="shared" si="17"/>
        <v>5.3433054940340821</v>
      </c>
      <c r="D339" s="6">
        <f>+($K$20-$K$19/(1-$K$18)*$K$17)*$K$18^A339+$K$19/(1-$K$18)*$K$17</f>
        <v>5.4195956038194417</v>
      </c>
      <c r="E339" s="7">
        <f t="shared" si="15"/>
        <v>-7.6290109785359661E-2</v>
      </c>
    </row>
    <row r="340" spans="1:5" ht="15" customHeight="1" x14ac:dyDescent="0.25">
      <c r="A340" s="1">
        <f t="shared" si="16"/>
        <v>326</v>
      </c>
      <c r="B340" s="2">
        <f>+A340*$K$16</f>
        <v>4.8899999999999999E-2</v>
      </c>
      <c r="C340" s="6">
        <f t="shared" si="17"/>
        <v>5.3398724390937407</v>
      </c>
      <c r="D340" s="6">
        <f>+($K$20-$K$19/(1-$K$18)*$K$17)*$K$18^A340+$K$19/(1-$K$18)*$K$17</f>
        <v>5.4153996477812472</v>
      </c>
      <c r="E340" s="7">
        <f t="shared" si="15"/>
        <v>-7.5527208687506509E-2</v>
      </c>
    </row>
    <row r="341" spans="1:5" ht="15" customHeight="1" x14ac:dyDescent="0.25">
      <c r="A341" s="1">
        <f t="shared" si="16"/>
        <v>327</v>
      </c>
      <c r="B341" s="2">
        <f>+A341*$K$16</f>
        <v>4.9049999999999996E-2</v>
      </c>
      <c r="C341" s="6">
        <f t="shared" si="17"/>
        <v>5.3364737147028034</v>
      </c>
      <c r="D341" s="6">
        <f>+($K$20-$K$19/(1-$K$18)*$K$17)*$K$18^A341+$K$19/(1-$K$18)*$K$17</f>
        <v>5.4112456513034344</v>
      </c>
      <c r="E341" s="7">
        <f t="shared" si="15"/>
        <v>-7.4771936600630973E-2</v>
      </c>
    </row>
    <row r="342" spans="1:5" ht="15" customHeight="1" x14ac:dyDescent="0.25">
      <c r="A342" s="1">
        <f t="shared" si="16"/>
        <v>328</v>
      </c>
      <c r="B342" s="2">
        <f>+A342*$K$16</f>
        <v>4.9199999999999994E-2</v>
      </c>
      <c r="C342" s="6">
        <f t="shared" si="17"/>
        <v>5.3331089775557752</v>
      </c>
      <c r="D342" s="6">
        <f>+($K$20-$K$19/(1-$K$18)*$K$17)*$K$18^A342+$K$19/(1-$K$18)*$K$17</f>
        <v>5.4071331947904007</v>
      </c>
      <c r="E342" s="7">
        <f t="shared" si="15"/>
        <v>-7.4024217234625489E-2</v>
      </c>
    </row>
    <row r="343" spans="1:5" ht="15" customHeight="1" x14ac:dyDescent="0.25">
      <c r="A343" s="1">
        <f t="shared" si="16"/>
        <v>329</v>
      </c>
      <c r="B343" s="2">
        <f>+A343*$K$16</f>
        <v>4.9349999999999998E-2</v>
      </c>
      <c r="C343" s="6">
        <f t="shared" si="17"/>
        <v>5.3297778877802173</v>
      </c>
      <c r="D343" s="6">
        <f>+($K$20-$K$19/(1-$K$18)*$K$17)*$K$18^A343+$K$19/(1-$K$18)*$K$17</f>
        <v>5.4030618628424962</v>
      </c>
      <c r="E343" s="7">
        <f t="shared" si="15"/>
        <v>-7.3283975062278905E-2</v>
      </c>
    </row>
    <row r="344" spans="1:5" ht="15" customHeight="1" x14ac:dyDescent="0.25">
      <c r="A344" s="1">
        <f t="shared" si="16"/>
        <v>330</v>
      </c>
      <c r="B344" s="2">
        <f>+A344*$K$16</f>
        <v>4.9499999999999995E-2</v>
      </c>
      <c r="C344" s="6">
        <f t="shared" si="17"/>
        <v>5.3264801089024152</v>
      </c>
      <c r="D344" s="6">
        <f>+($K$20-$K$19/(1-$K$18)*$K$17)*$K$18^A344+$K$19/(1-$K$18)*$K$17</f>
        <v>5.3990312442140711</v>
      </c>
      <c r="E344" s="7">
        <f t="shared" si="15"/>
        <v>-7.2551135311655912E-2</v>
      </c>
    </row>
    <row r="345" spans="1:5" ht="15" customHeight="1" x14ac:dyDescent="0.25">
      <c r="A345" s="1">
        <f t="shared" si="16"/>
        <v>331</v>
      </c>
      <c r="B345" s="2">
        <f>+A345*$K$16</f>
        <v>4.9649999999999993E-2</v>
      </c>
      <c r="C345" s="6">
        <f t="shared" si="17"/>
        <v>5.323215307813391</v>
      </c>
      <c r="D345" s="6">
        <f>+($K$20-$K$19/(1-$K$18)*$K$17)*$K$18^A345+$K$19/(1-$K$18)*$K$17</f>
        <v>5.3950409317719306</v>
      </c>
      <c r="E345" s="7">
        <f t="shared" si="15"/>
        <v>-7.1825623958539531E-2</v>
      </c>
    </row>
    <row r="346" spans="1:5" ht="15" customHeight="1" x14ac:dyDescent="0.25">
      <c r="A346" s="1">
        <f t="shared" si="16"/>
        <v>332</v>
      </c>
      <c r="B346" s="2">
        <f>+A346*$K$16</f>
        <v>4.9799999999999997E-2</v>
      </c>
      <c r="C346" s="6">
        <f t="shared" si="17"/>
        <v>5.3199831547352572</v>
      </c>
      <c r="D346" s="6">
        <f>+($K$20-$K$19/(1-$K$18)*$K$17)*$K$18^A346+$K$19/(1-$K$18)*$K$17</f>
        <v>5.3910905224542116</v>
      </c>
      <c r="E346" s="7">
        <f t="shared" si="15"/>
        <v>-7.1107367718954428E-2</v>
      </c>
    </row>
    <row r="347" spans="1:5" ht="15" customHeight="1" x14ac:dyDescent="0.25">
      <c r="A347" s="1">
        <f t="shared" si="16"/>
        <v>333</v>
      </c>
      <c r="B347" s="2">
        <f>+A347*$K$16</f>
        <v>4.9949999999999994E-2</v>
      </c>
      <c r="C347" s="6">
        <f t="shared" si="17"/>
        <v>5.316783323187904</v>
      </c>
      <c r="D347" s="6">
        <f>+($K$20-$K$19/(1-$K$18)*$K$17)*$K$18^A347+$K$19/(1-$K$18)*$K$17</f>
        <v>5.3871796172296689</v>
      </c>
      <c r="E347" s="7">
        <f t="shared" si="15"/>
        <v>-7.039629404176484E-2</v>
      </c>
    </row>
    <row r="348" spans="1:5" ht="15" customHeight="1" x14ac:dyDescent="0.25">
      <c r="A348" s="1">
        <f t="shared" si="16"/>
        <v>334</v>
      </c>
      <c r="B348" s="2">
        <f>+A348*$K$16</f>
        <v>5.0099999999999999E-2</v>
      </c>
      <c r="C348" s="6">
        <f t="shared" si="17"/>
        <v>5.3136154899560246</v>
      </c>
      <c r="D348" s="6">
        <f>+($K$20-$K$19/(1-$K$18)*$K$17)*$K$18^A348+$K$19/(1-$K$18)*$K$17</f>
        <v>5.3833078210573717</v>
      </c>
      <c r="E348" s="7">
        <f t="shared" si="15"/>
        <v>-6.9692331101347094E-2</v>
      </c>
    </row>
    <row r="349" spans="1:5" ht="15" customHeight="1" x14ac:dyDescent="0.25">
      <c r="A349" s="1">
        <f t="shared" si="16"/>
        <v>335</v>
      </c>
      <c r="B349" s="2">
        <f>+A349*$K$16</f>
        <v>5.0249999999999996E-2</v>
      </c>
      <c r="C349" s="6">
        <f t="shared" si="17"/>
        <v>5.3104793350564643</v>
      </c>
      <c r="D349" s="6">
        <f>+($K$20-$K$19/(1-$K$18)*$K$17)*$K$18^A349+$K$19/(1-$K$18)*$K$17</f>
        <v>5.3794747428467984</v>
      </c>
      <c r="E349" s="7">
        <f t="shared" si="15"/>
        <v>-6.8995407790334085E-2</v>
      </c>
    </row>
    <row r="350" spans="1:5" ht="15" customHeight="1" x14ac:dyDescent="0.25">
      <c r="A350" s="1">
        <f t="shared" si="16"/>
        <v>336</v>
      </c>
      <c r="B350" s="2">
        <f>+A350*$K$16</f>
        <v>5.0399999999999993E-2</v>
      </c>
      <c r="C350" s="6">
        <f t="shared" si="17"/>
        <v>5.3073745417058991</v>
      </c>
      <c r="D350" s="6">
        <f>+($K$20-$K$19/(1-$K$18)*$K$17)*$K$18^A350+$K$19/(1-$K$18)*$K$17</f>
        <v>5.3756799954183307</v>
      </c>
      <c r="E350" s="7">
        <f t="shared" si="15"/>
        <v>-6.8305453712431685E-2</v>
      </c>
    </row>
    <row r="351" spans="1:5" ht="15" customHeight="1" x14ac:dyDescent="0.25">
      <c r="A351" s="1">
        <f t="shared" si="16"/>
        <v>337</v>
      </c>
      <c r="B351" s="2">
        <f>+A351*$K$16</f>
        <v>5.0549999999999998E-2</v>
      </c>
      <c r="C351" s="6">
        <f t="shared" si="17"/>
        <v>5.3043007962888398</v>
      </c>
      <c r="D351" s="6">
        <f>+($K$20-$K$19/(1-$K$18)*$K$17)*$K$18^A351+$K$19/(1-$K$18)*$K$17</f>
        <v>5.3719231954641469</v>
      </c>
      <c r="E351" s="7">
        <f t="shared" si="15"/>
        <v>-6.7622399175307102E-2</v>
      </c>
    </row>
    <row r="352" spans="1:5" ht="15" customHeight="1" x14ac:dyDescent="0.25">
      <c r="A352" s="1">
        <f t="shared" si="16"/>
        <v>338</v>
      </c>
      <c r="B352" s="2">
        <f>+A352*$K$16</f>
        <v>5.0699999999999995E-2</v>
      </c>
      <c r="C352" s="6">
        <f t="shared" si="17"/>
        <v>5.3012577883259508</v>
      </c>
      <c r="D352" s="6">
        <f>+($K$20-$K$19/(1-$K$18)*$K$17)*$K$18^A352+$K$19/(1-$K$18)*$K$17</f>
        <v>5.3682039635095053</v>
      </c>
      <c r="E352" s="7">
        <f t="shared" si="15"/>
        <v>-6.6946175183554502E-2</v>
      </c>
    </row>
    <row r="353" spans="1:5" ht="15" customHeight="1" x14ac:dyDescent="0.25">
      <c r="A353" s="1">
        <f t="shared" si="16"/>
        <v>339</v>
      </c>
      <c r="B353" s="2">
        <f>+A353*$K$16</f>
        <v>5.0849999999999992E-2</v>
      </c>
      <c r="C353" s="6">
        <f t="shared" si="17"/>
        <v>5.2982452104426914</v>
      </c>
      <c r="D353" s="6">
        <f>+($K$20-$K$19/(1-$K$18)*$K$17)*$K$18^A353+$K$19/(1-$K$18)*$K$17</f>
        <v>5.3645219238744106</v>
      </c>
      <c r="E353" s="7">
        <f t="shared" si="15"/>
        <v>-6.6276713431719259E-2</v>
      </c>
    </row>
    <row r="354" spans="1:5" ht="15" customHeight="1" x14ac:dyDescent="0.25">
      <c r="A354" s="1">
        <f t="shared" si="16"/>
        <v>340</v>
      </c>
      <c r="B354" s="2">
        <f>+A354*$K$16</f>
        <v>5.0999999999999997E-2</v>
      </c>
      <c r="C354" s="6">
        <f t="shared" si="17"/>
        <v>5.2952627583382643</v>
      </c>
      <c r="D354" s="6">
        <f>+($K$20-$K$19/(1-$K$18)*$K$17)*$K$18^A354+$K$19/(1-$K$18)*$K$17</f>
        <v>5.3608767046356665</v>
      </c>
      <c r="E354" s="7">
        <f t="shared" si="15"/>
        <v>-6.5613946297402137E-2</v>
      </c>
    </row>
    <row r="355" spans="1:5" ht="15" customHeight="1" x14ac:dyDescent="0.25">
      <c r="A355" s="1">
        <f t="shared" si="16"/>
        <v>341</v>
      </c>
      <c r="B355" s="2">
        <f>+A355*$K$16</f>
        <v>5.1149999999999994E-2</v>
      </c>
      <c r="C355" s="6">
        <f t="shared" si="17"/>
        <v>5.2923101307548812</v>
      </c>
      <c r="D355" s="6">
        <f>+($K$20-$K$19/(1-$K$18)*$K$17)*$K$18^A355+$K$19/(1-$K$18)*$K$17</f>
        <v>5.3572679375893095</v>
      </c>
      <c r="E355" s="7">
        <f t="shared" si="15"/>
        <v>-6.4957806834428311E-2</v>
      </c>
    </row>
    <row r="356" spans="1:5" ht="15" customHeight="1" x14ac:dyDescent="0.25">
      <c r="A356" s="1">
        <f t="shared" si="16"/>
        <v>342</v>
      </c>
      <c r="B356" s="2">
        <f>+A356*$K$16</f>
        <v>5.1299999999999998E-2</v>
      </c>
      <c r="C356" s="6">
        <f t="shared" si="17"/>
        <v>5.2893870294473322</v>
      </c>
      <c r="D356" s="6">
        <f>+($K$20-$K$19/(1-$K$18)*$K$17)*$K$18^A356+$K$19/(1-$K$18)*$K$17</f>
        <v>5.3536952582134161</v>
      </c>
      <c r="E356" s="7">
        <f t="shared" si="15"/>
        <v>-6.4308228766083886E-2</v>
      </c>
    </row>
    <row r="357" spans="1:5" ht="15" customHeight="1" x14ac:dyDescent="0.25">
      <c r="A357" s="1">
        <f t="shared" si="16"/>
        <v>343</v>
      </c>
      <c r="B357" s="2">
        <f>+A357*$K$16</f>
        <v>5.1449999999999996E-2</v>
      </c>
      <c r="C357" s="6">
        <f t="shared" si="17"/>
        <v>5.286493159152859</v>
      </c>
      <c r="D357" s="6">
        <f>+($K$20-$K$19/(1-$K$18)*$K$17)*$K$18^A357+$K$19/(1-$K$18)*$K$17</f>
        <v>5.3501583056312825</v>
      </c>
      <c r="E357" s="7">
        <f t="shared" si="15"/>
        <v>-6.3665146478423473E-2</v>
      </c>
    </row>
    <row r="358" spans="1:5" ht="15" customHeight="1" x14ac:dyDescent="0.25">
      <c r="A358" s="1">
        <f t="shared" si="16"/>
        <v>344</v>
      </c>
      <c r="B358" s="2">
        <f>+A358*$K$16</f>
        <v>5.1599999999999993E-2</v>
      </c>
      <c r="C358" s="6">
        <f t="shared" si="17"/>
        <v>5.28362822756133</v>
      </c>
      <c r="D358" s="6">
        <f>+($K$20-$K$19/(1-$K$18)*$K$17)*$K$18^A358+$K$19/(1-$K$18)*$K$17</f>
        <v>5.346656722574969</v>
      </c>
      <c r="E358" s="7">
        <f t="shared" si="15"/>
        <v>-6.3028495013639052E-2</v>
      </c>
    </row>
    <row r="359" spans="1:5" ht="15" customHeight="1" x14ac:dyDescent="0.25">
      <c r="A359" s="1">
        <f t="shared" si="16"/>
        <v>345</v>
      </c>
      <c r="B359" s="2">
        <f>+A359*$K$16</f>
        <v>5.1749999999999997E-2</v>
      </c>
      <c r="C359" s="6">
        <f t="shared" si="17"/>
        <v>5.2807919452857162</v>
      </c>
      <c r="D359" s="6">
        <f>+($K$20-$K$19/(1-$K$18)*$K$17)*$K$18^A359+$K$19/(1-$K$18)*$K$17</f>
        <v>5.3431901553492196</v>
      </c>
      <c r="E359" s="7">
        <f t="shared" si="15"/>
        <v>-6.2398210063503434E-2</v>
      </c>
    </row>
    <row r="360" spans="1:5" ht="15" customHeight="1" x14ac:dyDescent="0.25">
      <c r="A360" s="1">
        <f t="shared" si="16"/>
        <v>346</v>
      </c>
      <c r="B360" s="2">
        <f>+A360*$K$16</f>
        <v>5.1899999999999995E-2</v>
      </c>
      <c r="C360" s="6">
        <f t="shared" si="17"/>
        <v>5.2779840258328585</v>
      </c>
      <c r="D360" s="6">
        <f>+($K$20-$K$19/(1-$K$18)*$K$17)*$K$18^A360+$K$19/(1-$K$18)*$K$17</f>
        <v>5.3397582537957273</v>
      </c>
      <c r="E360" s="7">
        <f t="shared" si="15"/>
        <v>-6.17742279628688E-2</v>
      </c>
    </row>
    <row r="361" spans="1:5" ht="15" customHeight="1" x14ac:dyDescent="0.25">
      <c r="A361" s="1">
        <f t="shared" si="16"/>
        <v>347</v>
      </c>
      <c r="B361" s="2">
        <f>+A361*$K$16</f>
        <v>5.2049999999999992E-2</v>
      </c>
      <c r="C361" s="6">
        <f t="shared" si="17"/>
        <v>5.2752041855745295</v>
      </c>
      <c r="D361" s="6">
        <f>+($K$20-$K$19/(1-$K$18)*$K$17)*$K$18^A361+$K$19/(1-$K$18)*$K$17</f>
        <v>5.3363606712577702</v>
      </c>
      <c r="E361" s="7">
        <f t="shared" si="15"/>
        <v>-6.1156485683240724E-2</v>
      </c>
    </row>
    <row r="362" spans="1:5" ht="15" customHeight="1" x14ac:dyDescent="0.25">
      <c r="A362" s="1">
        <f t="shared" si="16"/>
        <v>348</v>
      </c>
      <c r="B362" s="2">
        <f>+A362*$K$16</f>
        <v>5.2199999999999996E-2</v>
      </c>
      <c r="C362" s="6">
        <f t="shared" si="17"/>
        <v>5.2724521437187839</v>
      </c>
      <c r="D362" s="6">
        <f>+($K$20-$K$19/(1-$K$18)*$K$17)*$K$18^A362+$K$19/(1-$K$18)*$K$17</f>
        <v>5.3329970645451921</v>
      </c>
      <c r="E362" s="7">
        <f t="shared" si="15"/>
        <v>-6.0544920826408166E-2</v>
      </c>
    </row>
    <row r="363" spans="1:5" ht="15" customHeight="1" x14ac:dyDescent="0.25">
      <c r="A363" s="1">
        <f t="shared" si="16"/>
        <v>349</v>
      </c>
      <c r="B363" s="2">
        <f>+A363*$K$16</f>
        <v>5.2349999999999994E-2</v>
      </c>
      <c r="C363" s="6">
        <f t="shared" si="17"/>
        <v>5.2697276222815956</v>
      </c>
      <c r="D363" s="6">
        <f>+($K$20-$K$19/(1-$K$18)*$K$17)*$K$18^A363+$K$19/(1-$K$18)*$K$17</f>
        <v>5.3296670938997401</v>
      </c>
      <c r="E363" s="7">
        <f t="shared" si="15"/>
        <v>-5.9939471618144502E-2</v>
      </c>
    </row>
    <row r="364" spans="1:5" ht="15" customHeight="1" x14ac:dyDescent="0.25">
      <c r="A364" s="1">
        <f t="shared" si="16"/>
        <v>350</v>
      </c>
      <c r="B364" s="2">
        <f>+A364*$K$16</f>
        <v>5.2499999999999998E-2</v>
      </c>
      <c r="C364" s="6">
        <f t="shared" si="17"/>
        <v>5.2670303460587791</v>
      </c>
      <c r="D364" s="6">
        <f>+($K$20-$K$19/(1-$K$18)*$K$17)*$K$18^A364+$K$19/(1-$K$18)*$K$17</f>
        <v>5.3263704229607427</v>
      </c>
      <c r="E364" s="7">
        <f t="shared" si="15"/>
        <v>-5.9340076901963634E-2</v>
      </c>
    </row>
    <row r="365" spans="1:5" ht="15" customHeight="1" x14ac:dyDescent="0.25">
      <c r="A365" s="1">
        <f t="shared" si="16"/>
        <v>351</v>
      </c>
      <c r="B365" s="2">
        <f>+A365*$K$16</f>
        <v>5.2649999999999995E-2</v>
      </c>
      <c r="C365" s="6">
        <f t="shared" si="17"/>
        <v>5.2643600425981907</v>
      </c>
      <c r="D365" s="6">
        <f>+($K$20-$K$19/(1-$K$18)*$K$17)*$K$18^A365+$K$19/(1-$K$18)*$K$17</f>
        <v>5.3231067187311352</v>
      </c>
      <c r="E365" s="7">
        <f t="shared" si="15"/>
        <v>-5.8746676132944486E-2</v>
      </c>
    </row>
    <row r="366" spans="1:5" ht="15" customHeight="1" x14ac:dyDescent="0.25">
      <c r="A366" s="1">
        <f t="shared" si="16"/>
        <v>352</v>
      </c>
      <c r="B366" s="2">
        <f>+A366*$K$16</f>
        <v>5.2799999999999993E-2</v>
      </c>
      <c r="C366" s="6">
        <f t="shared" si="17"/>
        <v>5.2617164421722089</v>
      </c>
      <c r="D366" s="6">
        <f>+($K$20-$K$19/(1-$K$18)*$K$17)*$K$18^A366+$K$19/(1-$K$18)*$K$17</f>
        <v>5.3198756515438239</v>
      </c>
      <c r="E366" s="7">
        <f t="shared" si="15"/>
        <v>-5.8159209371615006E-2</v>
      </c>
    </row>
    <row r="367" spans="1:5" ht="15" customHeight="1" x14ac:dyDescent="0.25">
      <c r="A367" s="1">
        <f t="shared" si="16"/>
        <v>353</v>
      </c>
      <c r="B367" s="2">
        <f>+A367*$K$16</f>
        <v>5.2949999999999997E-2</v>
      </c>
      <c r="C367" s="6">
        <f t="shared" si="17"/>
        <v>5.2590992777504866</v>
      </c>
      <c r="D367" s="6">
        <f>+($K$20-$K$19/(1-$K$18)*$K$17)*$K$18^A367+$K$19/(1-$K$18)*$K$17</f>
        <v>5.3166768950283858</v>
      </c>
      <c r="E367" s="7">
        <f t="shared" si="15"/>
        <v>-5.7577617277899229E-2</v>
      </c>
    </row>
    <row r="368" spans="1:5" ht="15" customHeight="1" x14ac:dyDescent="0.25">
      <c r="A368" s="1">
        <f t="shared" si="16"/>
        <v>354</v>
      </c>
      <c r="B368" s="2">
        <f>+A368*$K$16</f>
        <v>5.3099999999999994E-2</v>
      </c>
      <c r="C368" s="6">
        <f t="shared" si="17"/>
        <v>5.2565082849729814</v>
      </c>
      <c r="D368" s="6">
        <f>+($K$20-$K$19/(1-$K$18)*$K$17)*$K$18^A368+$K$19/(1-$K$18)*$K$17</f>
        <v>5.3135101260781017</v>
      </c>
      <c r="E368" s="7">
        <f t="shared" si="15"/>
        <v>-5.7001841105120299E-2</v>
      </c>
    </row>
    <row r="369" spans="1:5" ht="15" customHeight="1" x14ac:dyDescent="0.25">
      <c r="A369" s="1">
        <f t="shared" si="16"/>
        <v>355</v>
      </c>
      <c r="B369" s="2">
        <f>+A369*$K$16</f>
        <v>5.3249999999999999E-2</v>
      </c>
      <c r="C369" s="6">
        <f t="shared" si="17"/>
        <v>5.2539432021232511</v>
      </c>
      <c r="D369" s="6">
        <f>+($K$20-$K$19/(1-$K$18)*$K$17)*$K$18^A369+$K$19/(1-$K$18)*$K$17</f>
        <v>5.3103750248173203</v>
      </c>
      <c r="E369" s="7">
        <f t="shared" si="15"/>
        <v>-5.6431822694069211E-2</v>
      </c>
    </row>
    <row r="370" spans="1:5" ht="15" customHeight="1" x14ac:dyDescent="0.25">
      <c r="A370" s="1">
        <f t="shared" si="16"/>
        <v>356</v>
      </c>
      <c r="B370" s="2">
        <f>+A370*$K$16</f>
        <v>5.3399999999999996E-2</v>
      </c>
      <c r="C370" s="6">
        <f t="shared" si="17"/>
        <v>5.2514037701020184</v>
      </c>
      <c r="D370" s="6">
        <f>+($K$20-$K$19/(1-$K$18)*$K$17)*$K$18^A370+$K$19/(1-$K$18)*$K$17</f>
        <v>5.307271274569147</v>
      </c>
      <c r="E370" s="7">
        <f t="shared" si="15"/>
        <v>-5.5867504467128626E-2</v>
      </c>
    </row>
    <row r="371" spans="1:5" ht="15" customHeight="1" x14ac:dyDescent="0.25">
      <c r="A371" s="1">
        <f t="shared" si="16"/>
        <v>357</v>
      </c>
      <c r="B371" s="2">
        <f>+A371*$K$16</f>
        <v>5.3549999999999993E-2</v>
      </c>
      <c r="C371" s="6">
        <f t="shared" si="17"/>
        <v>5.2488897324009978</v>
      </c>
      <c r="D371" s="6">
        <f>+($K$20-$K$19/(1-$K$18)*$K$17)*$K$18^A371+$K$19/(1-$K$18)*$K$17</f>
        <v>5.3041985618234557</v>
      </c>
      <c r="E371" s="7">
        <f t="shared" si="15"/>
        <v>-5.5308829422457961E-2</v>
      </c>
    </row>
    <row r="372" spans="1:5" ht="15" customHeight="1" x14ac:dyDescent="0.25">
      <c r="A372" s="1">
        <f t="shared" si="16"/>
        <v>358</v>
      </c>
      <c r="B372" s="2">
        <f>+A372*$K$16</f>
        <v>5.3699999999999998E-2</v>
      </c>
      <c r="C372" s="6">
        <f t="shared" si="17"/>
        <v>5.2464008350769875</v>
      </c>
      <c r="D372" s="6">
        <f>+($K$20-$K$19/(1-$K$18)*$K$17)*$K$18^A372+$K$19/(1-$K$18)*$K$17</f>
        <v>5.3011565762052211</v>
      </c>
      <c r="E372" s="7">
        <f t="shared" si="15"/>
        <v>-5.4755741128233559E-2</v>
      </c>
    </row>
    <row r="373" spans="1:5" ht="15" customHeight="1" x14ac:dyDescent="0.25">
      <c r="A373" s="1">
        <f t="shared" si="16"/>
        <v>359</v>
      </c>
      <c r="B373" s="2">
        <f>+A373*$K$16</f>
        <v>5.3849999999999995E-2</v>
      </c>
      <c r="C373" s="6">
        <f t="shared" si="17"/>
        <v>5.243936826726217</v>
      </c>
      <c r="D373" s="6">
        <f>+($K$20-$K$19/(1-$K$18)*$K$17)*$K$18^A373+$K$19/(1-$K$18)*$K$17</f>
        <v>5.2981450104431689</v>
      </c>
      <c r="E373" s="7">
        <f t="shared" si="15"/>
        <v>-5.4208183716951908E-2</v>
      </c>
    </row>
    <row r="374" spans="1:5" ht="15" customHeight="1" x14ac:dyDescent="0.25">
      <c r="A374" s="1">
        <f t="shared" si="16"/>
        <v>360</v>
      </c>
      <c r="B374" s="2">
        <f>+A374*$K$16</f>
        <v>5.3999999999999992E-2</v>
      </c>
      <c r="C374" s="6">
        <f t="shared" si="17"/>
        <v>5.2414974584589542</v>
      </c>
      <c r="D374" s="6">
        <f>+($K$20-$K$19/(1-$K$18)*$K$17)*$K$18^A374+$K$19/(1-$K$18)*$K$17</f>
        <v>5.2951635603387377</v>
      </c>
      <c r="E374" s="7">
        <f t="shared" si="15"/>
        <v>-5.366610187978349E-2</v>
      </c>
    </row>
    <row r="375" spans="1:5" ht="15" customHeight="1" x14ac:dyDescent="0.25">
      <c r="A375" s="1">
        <f t="shared" si="16"/>
        <v>361</v>
      </c>
      <c r="B375" s="2">
        <f>+A375*$K$16</f>
        <v>5.4149999999999997E-2</v>
      </c>
      <c r="C375" s="6">
        <f t="shared" si="17"/>
        <v>5.2390824838743644</v>
      </c>
      <c r="D375" s="6">
        <f>+($K$20-$K$19/(1-$K$18)*$K$17)*$K$18^A375+$K$19/(1-$K$18)*$K$17</f>
        <v>5.2922119247353496</v>
      </c>
      <c r="E375" s="7">
        <f t="shared" si="15"/>
        <v>-5.3129440860985255E-2</v>
      </c>
    </row>
    <row r="376" spans="1:5" ht="15" customHeight="1" x14ac:dyDescent="0.25">
      <c r="A376" s="1">
        <f t="shared" si="16"/>
        <v>362</v>
      </c>
      <c r="B376" s="2">
        <f>+A376*$K$16</f>
        <v>5.4299999999999994E-2</v>
      </c>
      <c r="C376" s="6">
        <f t="shared" si="17"/>
        <v>5.2366916590356203</v>
      </c>
      <c r="D376" s="6">
        <f>+($K$20-$K$19/(1-$K$18)*$K$17)*$K$18^A376+$K$19/(1-$K$18)*$K$17</f>
        <v>5.2892898054879964</v>
      </c>
      <c r="E376" s="7">
        <f t="shared" si="15"/>
        <v>-5.2598146452376149E-2</v>
      </c>
    </row>
    <row r="377" spans="1:5" ht="15" customHeight="1" x14ac:dyDescent="0.25">
      <c r="A377" s="1">
        <f t="shared" si="16"/>
        <v>363</v>
      </c>
      <c r="B377" s="2">
        <f>+A377*$K$16</f>
        <v>5.4449999999999998E-2</v>
      </c>
      <c r="C377" s="6">
        <f t="shared" si="17"/>
        <v>5.2343247424452635</v>
      </c>
      <c r="D377" s="6">
        <f>+($K$20-$K$19/(1-$K$18)*$K$17)*$K$18^A377+$K$19/(1-$K$18)*$K$17</f>
        <v>5.2863969074331161</v>
      </c>
      <c r="E377" s="7">
        <f t="shared" si="15"/>
        <v>-5.2072164987852609E-2</v>
      </c>
    </row>
    <row r="378" spans="1:5" ht="15" customHeight="1" x14ac:dyDescent="0.25">
      <c r="A378" s="1">
        <f t="shared" si="16"/>
        <v>364</v>
      </c>
      <c r="B378" s="2">
        <f>+A378*$K$16</f>
        <v>5.4599999999999996E-2</v>
      </c>
      <c r="C378" s="6">
        <f t="shared" si="17"/>
        <v>5.2319814950208103</v>
      </c>
      <c r="D378" s="6">
        <f>+($K$20-$K$19/(1-$K$18)*$K$17)*$K$18^A378+$K$19/(1-$K$18)*$K$17</f>
        <v>5.2835329383587855</v>
      </c>
      <c r="E378" s="7">
        <f t="shared" si="15"/>
        <v>-5.1551443337975122E-2</v>
      </c>
    </row>
    <row r="379" spans="1:5" ht="15" customHeight="1" x14ac:dyDescent="0.25">
      <c r="A379" s="1">
        <f t="shared" si="16"/>
        <v>365</v>
      </c>
      <c r="B379" s="2">
        <f>+A379*$K$16</f>
        <v>5.4749999999999993E-2</v>
      </c>
      <c r="C379" s="6">
        <f t="shared" si="17"/>
        <v>5.2296616800706017</v>
      </c>
      <c r="D379" s="6">
        <f>+($K$20-$K$19/(1-$K$18)*$K$17)*$K$18^A379+$K$19/(1-$K$18)*$K$17</f>
        <v>5.2806976089751974</v>
      </c>
      <c r="E379" s="7">
        <f t="shared" si="15"/>
        <v>-5.1035928904595629E-2</v>
      </c>
    </row>
    <row r="380" spans="1:5" ht="15" customHeight="1" x14ac:dyDescent="0.25">
      <c r="A380" s="1">
        <f t="shared" si="16"/>
        <v>366</v>
      </c>
      <c r="B380" s="2">
        <f>+A380*$K$16</f>
        <v>5.4899999999999997E-2</v>
      </c>
      <c r="C380" s="6">
        <f t="shared" si="17"/>
        <v>5.2273650632698958</v>
      </c>
      <c r="D380" s="6">
        <f>+($K$20-$K$19/(1-$K$18)*$K$17)*$K$18^A380+$K$19/(1-$K$18)*$K$17</f>
        <v>5.2778906328854456</v>
      </c>
      <c r="E380" s="7">
        <f t="shared" si="15"/>
        <v>-5.052556961554977E-2</v>
      </c>
    </row>
    <row r="381" spans="1:5" ht="15" customHeight="1" x14ac:dyDescent="0.25">
      <c r="A381" s="1">
        <f t="shared" si="16"/>
        <v>367</v>
      </c>
      <c r="B381" s="2">
        <f>+A381*$K$16</f>
        <v>5.5049999999999995E-2</v>
      </c>
      <c r="C381" s="6">
        <f t="shared" si="17"/>
        <v>5.2250914126371963</v>
      </c>
      <c r="D381" s="6">
        <f>+($K$20-$K$19/(1-$K$18)*$K$17)*$K$18^A381+$K$19/(1-$K$18)*$K$17</f>
        <v>5.2751117265565908</v>
      </c>
      <c r="E381" s="7">
        <f t="shared" si="15"/>
        <v>-5.0020313919394432E-2</v>
      </c>
    </row>
    <row r="382" spans="1:5" ht="15" customHeight="1" x14ac:dyDescent="0.25">
      <c r="A382" s="1">
        <f t="shared" si="16"/>
        <v>368</v>
      </c>
      <c r="B382" s="2">
        <f>+A382*$K$16</f>
        <v>5.5199999999999992E-2</v>
      </c>
      <c r="C382" s="6">
        <f t="shared" si="17"/>
        <v>5.2228404985108243</v>
      </c>
      <c r="D382" s="6">
        <f>+($K$20-$K$19/(1-$K$18)*$K$17)*$K$18^A382+$K$19/(1-$K$18)*$K$17</f>
        <v>5.2723606092910247</v>
      </c>
      <c r="E382" s="7">
        <f t="shared" si="15"/>
        <v>-4.9520110780200355E-2</v>
      </c>
    </row>
    <row r="383" spans="1:5" ht="15" customHeight="1" x14ac:dyDescent="0.25">
      <c r="A383" s="1">
        <f t="shared" si="16"/>
        <v>369</v>
      </c>
      <c r="B383" s="2">
        <f>+A383*$K$16</f>
        <v>5.5349999999999996E-2</v>
      </c>
      <c r="C383" s="6">
        <f t="shared" si="17"/>
        <v>5.2206120935257161</v>
      </c>
      <c r="D383" s="6">
        <f>+($K$20-$K$19/(1-$K$18)*$K$17)*$K$18^A383+$K$19/(1-$K$18)*$K$17</f>
        <v>5.2696370031981141</v>
      </c>
      <c r="E383" s="7">
        <f t="shared" si="15"/>
        <v>-4.9024909672398032E-2</v>
      </c>
    </row>
    <row r="384" spans="1:5" ht="15" customHeight="1" x14ac:dyDescent="0.25">
      <c r="A384" s="1">
        <f t="shared" si="16"/>
        <v>370</v>
      </c>
      <c r="B384" s="2">
        <f>+A384*$K$16</f>
        <v>5.5499999999999994E-2</v>
      </c>
      <c r="C384" s="6">
        <f t="shared" si="17"/>
        <v>5.2184059725904586</v>
      </c>
      <c r="D384" s="6">
        <f>+($K$20-$K$19/(1-$K$18)*$K$17)*$K$18^A384+$K$19/(1-$K$18)*$K$17</f>
        <v>5.2669406331661328</v>
      </c>
      <c r="E384" s="7">
        <f t="shared" si="15"/>
        <v>-4.8534660575674238E-2</v>
      </c>
    </row>
    <row r="385" spans="1:5" ht="15" customHeight="1" x14ac:dyDescent="0.25">
      <c r="A385" s="1">
        <f t="shared" si="16"/>
        <v>371</v>
      </c>
      <c r="B385" s="2">
        <f>+A385*$K$16</f>
        <v>5.5649999999999998E-2</v>
      </c>
      <c r="C385" s="6">
        <f t="shared" si="17"/>
        <v>5.2162219128645537</v>
      </c>
      <c r="D385" s="6">
        <f>+($K$20-$K$19/(1-$K$18)*$K$17)*$K$18^A385+$K$19/(1-$K$18)*$K$17</f>
        <v>5.264271226834472</v>
      </c>
      <c r="E385" s="7">
        <f t="shared" si="15"/>
        <v>-4.8049313969918295E-2</v>
      </c>
    </row>
    <row r="386" spans="1:5" ht="15" customHeight="1" x14ac:dyDescent="0.25">
      <c r="A386" s="1">
        <f t="shared" si="16"/>
        <v>372</v>
      </c>
      <c r="B386" s="2">
        <f>+A386*$K$16</f>
        <v>5.5799999999999995E-2</v>
      </c>
      <c r="C386" s="6">
        <f t="shared" si="17"/>
        <v>5.2140596937359076</v>
      </c>
      <c r="D386" s="6">
        <f>+($K$20-$K$19/(1-$K$18)*$K$17)*$K$18^A386+$K$19/(1-$K$18)*$K$17</f>
        <v>5.2616285145661275</v>
      </c>
      <c r="E386" s="7">
        <f t="shared" si="15"/>
        <v>-4.7568820830219849E-2</v>
      </c>
    </row>
    <row r="387" spans="1:5" ht="15" customHeight="1" x14ac:dyDescent="0.25">
      <c r="A387" s="1">
        <f t="shared" si="16"/>
        <v>373</v>
      </c>
      <c r="B387" s="2">
        <f>+A387*$K$16</f>
        <v>5.5949999999999993E-2</v>
      </c>
      <c r="C387" s="6">
        <f t="shared" si="17"/>
        <v>5.2119190967985487</v>
      </c>
      <c r="D387" s="6">
        <f>+($K$20-$K$19/(1-$K$18)*$K$17)*$K$18^A387+$K$19/(1-$K$18)*$K$17</f>
        <v>5.259012229420466</v>
      </c>
      <c r="E387" s="7">
        <f t="shared" si="15"/>
        <v>-4.7093132621917277E-2</v>
      </c>
    </row>
    <row r="388" spans="1:5" ht="15" customHeight="1" x14ac:dyDescent="0.25">
      <c r="A388" s="1">
        <f t="shared" si="16"/>
        <v>374</v>
      </c>
      <c r="B388" s="2">
        <f>+A388*$K$16</f>
        <v>5.6099999999999997E-2</v>
      </c>
      <c r="C388" s="6">
        <f t="shared" si="17"/>
        <v>5.2097999058305628</v>
      </c>
      <c r="D388" s="6">
        <f>+($K$20-$K$19/(1-$K$18)*$K$17)*$K$18^A388+$K$19/(1-$K$18)*$K$17</f>
        <v>5.2564221071262613</v>
      </c>
      <c r="E388" s="7">
        <f t="shared" si="15"/>
        <v>-4.6622201295698495E-2</v>
      </c>
    </row>
    <row r="389" spans="1:5" ht="15" customHeight="1" x14ac:dyDescent="0.25">
      <c r="A389" s="1">
        <f t="shared" si="16"/>
        <v>375</v>
      </c>
      <c r="B389" s="2">
        <f>+A389*$K$16</f>
        <v>5.6249999999999994E-2</v>
      </c>
      <c r="C389" s="6">
        <f t="shared" si="17"/>
        <v>5.2077019067722574</v>
      </c>
      <c r="D389" s="6">
        <f>+($K$20-$K$19/(1-$K$18)*$K$17)*$K$18^A389+$K$19/(1-$K$18)*$K$17</f>
        <v>5.2538578860549983</v>
      </c>
      <c r="E389" s="7">
        <f t="shared" si="15"/>
        <v>-4.6155979282740844E-2</v>
      </c>
    </row>
    <row r="390" spans="1:5" ht="15" customHeight="1" x14ac:dyDescent="0.25">
      <c r="A390" s="1">
        <f t="shared" si="16"/>
        <v>376</v>
      </c>
      <c r="B390" s="2">
        <f>+A390*$K$16</f>
        <v>5.6399999999999992E-2</v>
      </c>
      <c r="C390" s="6">
        <f t="shared" si="17"/>
        <v>5.205624887704535</v>
      </c>
      <c r="D390" s="6">
        <f>+($K$20-$K$19/(1-$K$18)*$K$17)*$K$18^A390+$K$19/(1-$K$18)*$K$17</f>
        <v>5.2513193071944482</v>
      </c>
      <c r="E390" s="7">
        <f t="shared" si="15"/>
        <v>-4.5694419489913152E-2</v>
      </c>
    </row>
    <row r="391" spans="1:5" ht="15" customHeight="1" x14ac:dyDescent="0.25">
      <c r="A391" s="1">
        <f t="shared" si="16"/>
        <v>377</v>
      </c>
      <c r="B391" s="2">
        <f>+A391*$K$16</f>
        <v>5.6549999999999996E-2</v>
      </c>
      <c r="C391" s="6">
        <f t="shared" si="17"/>
        <v>5.2035686388274893</v>
      </c>
      <c r="D391" s="6">
        <f>+($K$20-$K$19/(1-$K$18)*$K$17)*$K$18^A391+$K$19/(1-$K$18)*$K$17</f>
        <v>5.2488061141225035</v>
      </c>
      <c r="E391" s="7">
        <f t="shared" si="15"/>
        <v>-4.5237475295014207E-2</v>
      </c>
    </row>
    <row r="392" spans="1:5" ht="15" customHeight="1" x14ac:dyDescent="0.25">
      <c r="A392" s="1">
        <f t="shared" si="16"/>
        <v>378</v>
      </c>
      <c r="B392" s="2">
        <f>+A392*$K$16</f>
        <v>5.6699999999999993E-2</v>
      </c>
      <c r="C392" s="6">
        <f t="shared" si="17"/>
        <v>5.201532952439214</v>
      </c>
      <c r="D392" s="6">
        <f>+($K$20-$K$19/(1-$K$18)*$K$17)*$K$18^A392+$K$19/(1-$K$18)*$K$17</f>
        <v>5.2463180529812785</v>
      </c>
      <c r="E392" s="7">
        <f t="shared" si="15"/>
        <v>-4.4785100542064527E-2</v>
      </c>
    </row>
    <row r="393" spans="1:5" ht="15" customHeight="1" x14ac:dyDescent="0.25">
      <c r="A393" s="1">
        <f t="shared" si="16"/>
        <v>379</v>
      </c>
      <c r="B393" s="2">
        <f>+A393*$K$16</f>
        <v>5.6849999999999998E-2</v>
      </c>
      <c r="C393" s="6">
        <f t="shared" si="17"/>
        <v>5.1995176229148212</v>
      </c>
      <c r="D393" s="6">
        <f>+($K$20-$K$19/(1-$K$18)*$K$17)*$K$18^A393+$K$19/(1-$K$18)*$K$17</f>
        <v>5.2438548724514664</v>
      </c>
      <c r="E393" s="7">
        <f t="shared" si="15"/>
        <v>-4.4337249536645196E-2</v>
      </c>
    </row>
    <row r="394" spans="1:5" ht="15" customHeight="1" x14ac:dyDescent="0.25">
      <c r="A394" s="1">
        <f t="shared" si="16"/>
        <v>380</v>
      </c>
      <c r="B394" s="2">
        <f>+A394*$K$16</f>
        <v>5.6999999999999995E-2</v>
      </c>
      <c r="C394" s="6">
        <f t="shared" si="17"/>
        <v>5.1975224466856726</v>
      </c>
      <c r="D394" s="6">
        <f>+($K$20-$K$19/(1-$K$18)*$K$17)*$K$18^A394+$K$19/(1-$K$18)*$K$17</f>
        <v>5.2414163237269511</v>
      </c>
      <c r="E394" s="7">
        <f t="shared" si="15"/>
        <v>-4.3893877041278451E-2</v>
      </c>
    </row>
    <row r="395" spans="1:5" ht="15" customHeight="1" x14ac:dyDescent="0.25">
      <c r="A395" s="1">
        <f t="shared" si="16"/>
        <v>381</v>
      </c>
      <c r="B395" s="2">
        <f>+A395*$K$16</f>
        <v>5.7149999999999992E-2</v>
      </c>
      <c r="C395" s="6">
        <f t="shared" si="17"/>
        <v>5.1955472222188153</v>
      </c>
      <c r="D395" s="6">
        <f>+($K$20-$K$19/(1-$K$18)*$K$17)*$K$18^A395+$K$19/(1-$K$18)*$K$17</f>
        <v>5.2390021604896813</v>
      </c>
      <c r="E395" s="7">
        <f t="shared" si="15"/>
        <v>-4.3454938270865995E-2</v>
      </c>
    </row>
    <row r="396" spans="1:5" ht="15" customHeight="1" x14ac:dyDescent="0.25">
      <c r="A396" s="1">
        <f t="shared" si="16"/>
        <v>382</v>
      </c>
      <c r="B396" s="2">
        <f>+A396*$K$16</f>
        <v>5.7299999999999997E-2</v>
      </c>
      <c r="C396" s="6">
        <f t="shared" si="17"/>
        <v>5.1935917499966271</v>
      </c>
      <c r="D396" s="6">
        <f>+($K$20-$K$19/(1-$K$18)*$K$17)*$K$18^A396+$K$19/(1-$K$18)*$K$17</f>
        <v>5.2366121388847846</v>
      </c>
      <c r="E396" s="7">
        <f t="shared" si="15"/>
        <v>-4.3020388888157512E-2</v>
      </c>
    </row>
    <row r="397" spans="1:5" ht="15" customHeight="1" x14ac:dyDescent="0.25">
      <c r="A397" s="1">
        <f t="shared" si="16"/>
        <v>383</v>
      </c>
      <c r="B397" s="2">
        <f>+A397*$K$16</f>
        <v>5.7449999999999994E-2</v>
      </c>
      <c r="C397" s="6">
        <f t="shared" si="17"/>
        <v>5.1916558324966608</v>
      </c>
      <c r="D397" s="6">
        <f>+($K$20-$K$19/(1-$K$18)*$K$17)*$K$18^A397+$K$19/(1-$K$18)*$K$17</f>
        <v>5.2342460174959369</v>
      </c>
      <c r="E397" s="7">
        <f t="shared" si="15"/>
        <v>-4.2590184999276026E-2</v>
      </c>
    </row>
    <row r="398" spans="1:5" ht="15" customHeight="1" x14ac:dyDescent="0.25">
      <c r="A398" s="1">
        <f t="shared" si="16"/>
        <v>384</v>
      </c>
      <c r="B398" s="2">
        <f>+A398*$K$16</f>
        <v>5.7599999999999998E-2</v>
      </c>
      <c r="C398" s="6">
        <f t="shared" si="17"/>
        <v>5.1897392741716937</v>
      </c>
      <c r="D398" s="6">
        <f>+($K$20-$K$19/(1-$K$18)*$K$17)*$K$18^A398+$K$19/(1-$K$18)*$K$17</f>
        <v>5.2319035573209778</v>
      </c>
      <c r="E398" s="7">
        <f t="shared" si="15"/>
        <v>-4.216428314928411E-2</v>
      </c>
    </row>
    <row r="399" spans="1:5" ht="15" customHeight="1" x14ac:dyDescent="0.25">
      <c r="A399" s="1">
        <f t="shared" si="16"/>
        <v>385</v>
      </c>
      <c r="B399" s="2">
        <f>+A399*$K$16</f>
        <v>5.7749999999999996E-2</v>
      </c>
      <c r="C399" s="6">
        <f t="shared" si="17"/>
        <v>5.1878418814299767</v>
      </c>
      <c r="D399" s="6">
        <f>+($K$20-$K$19/(1-$K$18)*$K$17)*$K$18^A399+$K$19/(1-$K$18)*$K$17</f>
        <v>5.2295845217477677</v>
      </c>
      <c r="E399" s="7">
        <f t="shared" ref="E399:E462" si="18">+C399-D399</f>
        <v>-4.1742640317790958E-2</v>
      </c>
    </row>
    <row r="400" spans="1:5" ht="15" customHeight="1" x14ac:dyDescent="0.25">
      <c r="A400" s="1">
        <f t="shared" ref="A400:A463" si="19">+A399+1</f>
        <v>386</v>
      </c>
      <c r="B400" s="2">
        <f>+A400*$K$16</f>
        <v>5.7899999999999993E-2</v>
      </c>
      <c r="C400" s="6">
        <f t="shared" ref="C400:C463" si="20">+$K$18*C399+$K$19*$K$17</f>
        <v>5.1859634626156765</v>
      </c>
      <c r="D400" s="6">
        <f>+($K$20-$K$19/(1-$K$18)*$K$17)*$K$18^A400+$K$19/(1-$K$18)*$K$17</f>
        <v>5.2272886765302902</v>
      </c>
      <c r="E400" s="7">
        <f t="shared" si="18"/>
        <v>-4.1325213914613634E-2</v>
      </c>
    </row>
    <row r="401" spans="1:5" ht="15" customHeight="1" x14ac:dyDescent="0.25">
      <c r="A401" s="1">
        <f t="shared" si="19"/>
        <v>387</v>
      </c>
      <c r="B401" s="2">
        <f>+A401*$K$16</f>
        <v>5.8049999999999997E-2</v>
      </c>
      <c r="C401" s="6">
        <f t="shared" si="20"/>
        <v>5.18410382798952</v>
      </c>
      <c r="D401" s="6">
        <f>+($K$20-$K$19/(1-$K$18)*$K$17)*$K$18^A401+$K$19/(1-$K$18)*$K$17</f>
        <v>5.2250157897649867</v>
      </c>
      <c r="E401" s="7">
        <f t="shared" si="18"/>
        <v>-4.0911961775466743E-2</v>
      </c>
    </row>
    <row r="402" spans="1:5" ht="15" customHeight="1" x14ac:dyDescent="0.25">
      <c r="A402" s="1">
        <f t="shared" si="19"/>
        <v>388</v>
      </c>
      <c r="B402" s="2">
        <f>+A402*$K$16</f>
        <v>5.8199999999999995E-2</v>
      </c>
      <c r="C402" s="6">
        <f t="shared" si="20"/>
        <v>5.1822627897096245</v>
      </c>
      <c r="D402" s="6">
        <f>+($K$20-$K$19/(1-$K$18)*$K$17)*$K$18^A402+$K$19/(1-$K$18)*$K$17</f>
        <v>5.222765631867337</v>
      </c>
      <c r="E402" s="7">
        <f t="shared" si="18"/>
        <v>-4.0502842157712493E-2</v>
      </c>
    </row>
    <row r="403" spans="1:5" ht="15" customHeight="1" x14ac:dyDescent="0.25">
      <c r="A403" s="1">
        <f t="shared" si="19"/>
        <v>389</v>
      </c>
      <c r="B403" s="2">
        <f>+A403*$K$16</f>
        <v>5.8349999999999992E-2</v>
      </c>
      <c r="C403" s="6">
        <f t="shared" si="20"/>
        <v>5.1804401618125278</v>
      </c>
      <c r="D403" s="6">
        <f>+($K$20-$K$19/(1-$K$18)*$K$17)*$K$18^A403+$K$19/(1-$K$18)*$K$17</f>
        <v>5.2205379755486634</v>
      </c>
      <c r="E403" s="7">
        <f t="shared" si="18"/>
        <v>-4.0097813736135635E-2</v>
      </c>
    </row>
    <row r="404" spans="1:5" ht="15" customHeight="1" x14ac:dyDescent="0.25">
      <c r="A404" s="1">
        <f t="shared" si="19"/>
        <v>390</v>
      </c>
      <c r="B404" s="2">
        <f>+A404*$K$16</f>
        <v>5.8499999999999996E-2</v>
      </c>
      <c r="C404" s="6">
        <f t="shared" si="20"/>
        <v>5.1786357601944024</v>
      </c>
      <c r="D404" s="6">
        <f>+($K$20-$K$19/(1-$K$18)*$K$17)*$K$18^A404+$K$19/(1-$K$18)*$K$17</f>
        <v>5.2183325957931768</v>
      </c>
      <c r="E404" s="7">
        <f t="shared" si="18"/>
        <v>-3.9696835598774349E-2</v>
      </c>
    </row>
    <row r="405" spans="1:5" ht="15" customHeight="1" x14ac:dyDescent="0.25">
      <c r="A405" s="1">
        <f t="shared" si="19"/>
        <v>391</v>
      </c>
      <c r="B405" s="2">
        <f>+A405*$K$16</f>
        <v>5.8649999999999994E-2</v>
      </c>
      <c r="C405" s="6">
        <f t="shared" si="20"/>
        <v>5.1768494025924578</v>
      </c>
      <c r="D405" s="6">
        <f>+($K$20-$K$19/(1-$K$18)*$K$17)*$K$18^A405+$K$19/(1-$K$18)*$K$17</f>
        <v>5.2161492698352454</v>
      </c>
      <c r="E405" s="7">
        <f t="shared" si="18"/>
        <v>-3.9299867242787556E-2</v>
      </c>
    </row>
    <row r="406" spans="1:5" ht="15" customHeight="1" x14ac:dyDescent="0.25">
      <c r="A406" s="1">
        <f t="shared" si="19"/>
        <v>392</v>
      </c>
      <c r="B406" s="2">
        <f>+A406*$K$16</f>
        <v>5.8799999999999998E-2</v>
      </c>
      <c r="C406" s="6">
        <f t="shared" si="20"/>
        <v>5.1750809085665335</v>
      </c>
      <c r="D406" s="6">
        <f>+($K$20-$K$19/(1-$K$18)*$K$17)*$K$18^A406+$K$19/(1-$K$18)*$K$17</f>
        <v>5.213987777136893</v>
      </c>
      <c r="E406" s="7">
        <f t="shared" si="18"/>
        <v>-3.8906868570359521E-2</v>
      </c>
    </row>
    <row r="407" spans="1:5" ht="15" customHeight="1" x14ac:dyDescent="0.25">
      <c r="A407" s="1">
        <f t="shared" si="19"/>
        <v>393</v>
      </c>
      <c r="B407" s="2">
        <f>+A407*$K$16</f>
        <v>5.8949999999999995E-2</v>
      </c>
      <c r="C407" s="6">
        <f t="shared" si="20"/>
        <v>5.173330099480868</v>
      </c>
      <c r="D407" s="6">
        <f>+($K$20-$K$19/(1-$K$18)*$K$17)*$K$18^A407+$K$19/(1-$K$18)*$K$17</f>
        <v>5.211847899365524</v>
      </c>
      <c r="E407" s="7">
        <f t="shared" si="18"/>
        <v>-3.8517799884655979E-2</v>
      </c>
    </row>
    <row r="408" spans="1:5" ht="15" customHeight="1" x14ac:dyDescent="0.25">
      <c r="A408" s="1">
        <f t="shared" si="19"/>
        <v>394</v>
      </c>
      <c r="B408" s="2">
        <f>+A408*$K$16</f>
        <v>5.9099999999999993E-2</v>
      </c>
      <c r="C408" s="6">
        <f t="shared" si="20"/>
        <v>5.1715967984860587</v>
      </c>
      <c r="D408" s="6">
        <f>+($K$20-$K$19/(1-$K$18)*$K$17)*$K$18^A408+$K$19/(1-$K$18)*$K$17</f>
        <v>5.2097294203718683</v>
      </c>
      <c r="E408" s="7">
        <f t="shared" si="18"/>
        <v>-3.813262188580957E-2</v>
      </c>
    </row>
    <row r="409" spans="1:5" ht="15" customHeight="1" x14ac:dyDescent="0.25">
      <c r="A409" s="1">
        <f t="shared" si="19"/>
        <v>395</v>
      </c>
      <c r="B409" s="2">
        <f>+A409*$K$16</f>
        <v>5.9249999999999997E-2</v>
      </c>
      <c r="C409" s="6">
        <f t="shared" si="20"/>
        <v>5.1698808305011976</v>
      </c>
      <c r="D409" s="6">
        <f>+($K$20-$K$19/(1-$K$18)*$K$17)*$K$18^A409+$K$19/(1-$K$18)*$K$17</f>
        <v>5.20763212616815</v>
      </c>
      <c r="E409" s="7">
        <f t="shared" si="18"/>
        <v>-3.7751295666952345E-2</v>
      </c>
    </row>
    <row r="410" spans="1:5" ht="15" customHeight="1" x14ac:dyDescent="0.25">
      <c r="A410" s="1">
        <f t="shared" si="19"/>
        <v>396</v>
      </c>
      <c r="B410" s="2">
        <f>+A410*$K$16</f>
        <v>5.9399999999999994E-2</v>
      </c>
      <c r="C410" s="6">
        <f t="shared" si="20"/>
        <v>5.1681820221961852</v>
      </c>
      <c r="D410" s="6">
        <f>+($K$20-$K$19/(1-$K$18)*$K$17)*$K$18^A410+$K$19/(1-$K$18)*$K$17</f>
        <v>5.2055558049064681</v>
      </c>
      <c r="E410" s="7">
        <f t="shared" si="18"/>
        <v>-3.737378271028291E-2</v>
      </c>
    </row>
    <row r="411" spans="1:5" ht="15" customHeight="1" x14ac:dyDescent="0.25">
      <c r="A411" s="1">
        <f t="shared" si="19"/>
        <v>397</v>
      </c>
      <c r="B411" s="2">
        <f>+A411*$K$16</f>
        <v>5.9549999999999992E-2</v>
      </c>
      <c r="C411" s="6">
        <f t="shared" si="20"/>
        <v>5.1665002019742232</v>
      </c>
      <c r="D411" s="6">
        <f>+($K$20-$K$19/(1-$K$18)*$K$17)*$K$18^A411+$K$19/(1-$K$18)*$K$17</f>
        <v>5.203500246857403</v>
      </c>
      <c r="E411" s="7">
        <f t="shared" si="18"/>
        <v>-3.7000044883179761E-2</v>
      </c>
    </row>
    <row r="412" spans="1:5" ht="15" customHeight="1" x14ac:dyDescent="0.25">
      <c r="A412" s="1">
        <f t="shared" si="19"/>
        <v>398</v>
      </c>
      <c r="B412" s="2">
        <f>+A412*$K$16</f>
        <v>5.9699999999999996E-2</v>
      </c>
      <c r="C412" s="6">
        <f t="shared" si="20"/>
        <v>5.1648351999544806</v>
      </c>
      <c r="D412" s="6">
        <f>+($K$20-$K$19/(1-$K$18)*$K$17)*$K$18^A412+$K$19/(1-$K$18)*$K$17</f>
        <v>5.201465244388829</v>
      </c>
      <c r="E412" s="7">
        <f t="shared" si="18"/>
        <v>-3.6630044434348363E-2</v>
      </c>
    </row>
    <row r="413" spans="1:5" ht="15" customHeight="1" x14ac:dyDescent="0.25">
      <c r="A413" s="1">
        <f t="shared" si="19"/>
        <v>399</v>
      </c>
      <c r="B413" s="2">
        <f>+A413*$K$16</f>
        <v>5.9849999999999993E-2</v>
      </c>
      <c r="C413" s="6">
        <f t="shared" si="20"/>
        <v>5.1631868479549352</v>
      </c>
      <c r="D413" s="6">
        <f>+($K$20-$K$19/(1-$K$18)*$K$17)*$K$18^A413+$K$19/(1-$K$18)*$K$17</f>
        <v>5.1994505919449407</v>
      </c>
      <c r="E413" s="7">
        <f t="shared" si="18"/>
        <v>-3.6263743990005537E-2</v>
      </c>
    </row>
    <row r="414" spans="1:5" ht="15" customHeight="1" x14ac:dyDescent="0.25">
      <c r="A414" s="1">
        <f t="shared" si="19"/>
        <v>400</v>
      </c>
      <c r="B414" s="2">
        <f>+A414*$K$16</f>
        <v>0.06</v>
      </c>
      <c r="C414" s="6">
        <f t="shared" si="20"/>
        <v>5.1615549794753859</v>
      </c>
      <c r="D414" s="6">
        <f>+($K$20-$K$19/(1-$K$18)*$K$17)*$K$18^A414+$K$19/(1-$K$18)*$K$17</f>
        <v>5.1974560860254915</v>
      </c>
      <c r="E414" s="7">
        <f t="shared" si="18"/>
        <v>-3.5901106550105588E-2</v>
      </c>
    </row>
    <row r="415" spans="1:5" ht="15" customHeight="1" x14ac:dyDescent="0.25">
      <c r="A415" s="1">
        <f t="shared" si="19"/>
        <v>401</v>
      </c>
      <c r="B415" s="2">
        <f>+A415*$K$16</f>
        <v>6.0149999999999995E-2</v>
      </c>
      <c r="C415" s="6">
        <f t="shared" si="20"/>
        <v>5.159939429680632</v>
      </c>
      <c r="D415" s="6">
        <f>+($K$20-$K$19/(1-$K$18)*$K$17)*$K$18^A415+$K$19/(1-$K$18)*$K$17</f>
        <v>5.1954815251652366</v>
      </c>
      <c r="E415" s="7">
        <f t="shared" si="18"/>
        <v>-3.554209548460463E-2</v>
      </c>
    </row>
    <row r="416" spans="1:5" ht="15" customHeight="1" x14ac:dyDescent="0.25">
      <c r="A416" s="1">
        <f t="shared" si="19"/>
        <v>402</v>
      </c>
      <c r="B416" s="2">
        <f>+A416*$K$16</f>
        <v>6.0299999999999992E-2</v>
      </c>
      <c r="C416" s="6">
        <f t="shared" si="20"/>
        <v>5.1583400353838256</v>
      </c>
      <c r="D416" s="6">
        <f>+($K$20-$K$19/(1-$K$18)*$K$17)*$K$18^A416+$K$19/(1-$K$18)*$K$17</f>
        <v>5.1935267099135842</v>
      </c>
      <c r="E416" s="7">
        <f t="shared" si="18"/>
        <v>-3.5186674529758655E-2</v>
      </c>
    </row>
    <row r="417" spans="1:5" ht="15" customHeight="1" x14ac:dyDescent="0.25">
      <c r="A417" s="1">
        <f t="shared" si="19"/>
        <v>403</v>
      </c>
      <c r="B417" s="2">
        <f>+A417*$K$16</f>
        <v>6.0449999999999997E-2</v>
      </c>
      <c r="C417" s="6">
        <f t="shared" si="20"/>
        <v>5.1567566350299874</v>
      </c>
      <c r="D417" s="6">
        <f>+($K$20-$K$19/(1-$K$18)*$K$17)*$K$18^A417+$K$19/(1-$K$18)*$K$17</f>
        <v>5.1915914428144481</v>
      </c>
      <c r="E417" s="7">
        <f t="shared" si="18"/>
        <v>-3.4834807784460686E-2</v>
      </c>
    </row>
    <row r="418" spans="1:5" ht="15" customHeight="1" x14ac:dyDescent="0.25">
      <c r="A418" s="1">
        <f t="shared" si="19"/>
        <v>404</v>
      </c>
      <c r="B418" s="2">
        <f>+A418*$K$16</f>
        <v>6.0599999999999994E-2</v>
      </c>
      <c r="C418" s="6">
        <f t="shared" si="20"/>
        <v>5.1551890686796868</v>
      </c>
      <c r="D418" s="6">
        <f>+($K$20-$K$19/(1-$K$18)*$K$17)*$K$18^A418+$K$19/(1-$K$18)*$K$17</f>
        <v>5.1896755283863039</v>
      </c>
      <c r="E418" s="7">
        <f t="shared" si="18"/>
        <v>-3.4486459706617012E-2</v>
      </c>
    </row>
    <row r="419" spans="1:5" ht="15" customHeight="1" x14ac:dyDescent="0.25">
      <c r="A419" s="1">
        <f t="shared" si="19"/>
        <v>405</v>
      </c>
      <c r="B419" s="2">
        <f>+A419*$K$16</f>
        <v>6.0749999999999992E-2</v>
      </c>
      <c r="C419" s="6">
        <f t="shared" si="20"/>
        <v>5.1536371779928896</v>
      </c>
      <c r="D419" s="6">
        <f>+($K$20-$K$19/(1-$K$18)*$K$17)*$K$18^A419+$K$19/(1-$K$18)*$K$17</f>
        <v>5.1877787731024405</v>
      </c>
      <c r="E419" s="7">
        <f t="shared" si="18"/>
        <v>-3.4141595109550948E-2</v>
      </c>
    </row>
    <row r="420" spans="1:5" ht="15" customHeight="1" x14ac:dyDescent="0.25">
      <c r="A420" s="1">
        <f t="shared" si="19"/>
        <v>406</v>
      </c>
      <c r="B420" s="2">
        <f>+A420*$K$16</f>
        <v>6.0899999999999996E-2</v>
      </c>
      <c r="C420" s="6">
        <f t="shared" si="20"/>
        <v>5.1521008062129603</v>
      </c>
      <c r="D420" s="6">
        <f>+($K$20-$K$19/(1-$K$18)*$K$17)*$K$18^A420+$K$19/(1-$K$18)*$K$17</f>
        <v>5.1859009853714158</v>
      </c>
      <c r="E420" s="7">
        <f t="shared" si="18"/>
        <v>-3.3800179158455457E-2</v>
      </c>
    </row>
    <row r="421" spans="1:5" ht="15" customHeight="1" x14ac:dyDescent="0.25">
      <c r="A421" s="1">
        <f t="shared" si="19"/>
        <v>407</v>
      </c>
      <c r="B421" s="2">
        <f>+A421*$K$16</f>
        <v>6.1049999999999993E-2</v>
      </c>
      <c r="C421" s="6">
        <f t="shared" si="20"/>
        <v>5.1505797981508303</v>
      </c>
      <c r="D421" s="6">
        <f>+($K$20-$K$19/(1-$K$18)*$K$17)*$K$18^A421+$K$19/(1-$K$18)*$K$17</f>
        <v>5.1840419755177019</v>
      </c>
      <c r="E421" s="7">
        <f t="shared" si="18"/>
        <v>-3.3462177366871515E-2</v>
      </c>
    </row>
    <row r="422" spans="1:5" ht="15" customHeight="1" x14ac:dyDescent="0.25">
      <c r="A422" s="1">
        <f t="shared" si="19"/>
        <v>408</v>
      </c>
      <c r="B422" s="2">
        <f>+A422*$K$16</f>
        <v>6.1199999999999997E-2</v>
      </c>
      <c r="C422" s="6">
        <f t="shared" si="20"/>
        <v>5.149074000169322</v>
      </c>
      <c r="D422" s="6">
        <f>+($K$20-$K$19/(1-$K$18)*$K$17)*$K$18^A422+$K$19/(1-$K$18)*$K$17</f>
        <v>5.1822015557625249</v>
      </c>
      <c r="E422" s="7">
        <f t="shared" si="18"/>
        <v>-3.3127555593202906E-2</v>
      </c>
    </row>
    <row r="423" spans="1:5" ht="15" customHeight="1" x14ac:dyDescent="0.25">
      <c r="A423" s="1">
        <f t="shared" si="19"/>
        <v>409</v>
      </c>
      <c r="B423" s="2">
        <f>+A423*$K$16</f>
        <v>6.1349999999999995E-2</v>
      </c>
      <c r="C423" s="6">
        <f t="shared" si="20"/>
        <v>5.1475832601676288</v>
      </c>
      <c r="D423" s="6">
        <f>+($K$20-$K$19/(1-$K$18)*$K$17)*$K$18^A423+$K$19/(1-$K$18)*$K$17</f>
        <v>5.1803795402048998</v>
      </c>
      <c r="E423" s="7">
        <f t="shared" si="18"/>
        <v>-3.2796280037270975E-2</v>
      </c>
    </row>
    <row r="424" spans="1:5" ht="15" customHeight="1" x14ac:dyDescent="0.25">
      <c r="A424" s="1">
        <f t="shared" si="19"/>
        <v>410</v>
      </c>
      <c r="B424" s="2">
        <f>+A424*$K$16</f>
        <v>6.1499999999999992E-2</v>
      </c>
      <c r="C424" s="6">
        <f t="shared" si="20"/>
        <v>5.1461074275659522</v>
      </c>
      <c r="D424" s="6">
        <f>+($K$20-$K$19/(1-$K$18)*$K$17)*$K$18^A424+$K$19/(1-$K$18)*$K$17</f>
        <v>5.1785757448028509</v>
      </c>
      <c r="E424" s="7">
        <f t="shared" si="18"/>
        <v>-3.2468317236898692E-2</v>
      </c>
    </row>
    <row r="425" spans="1:5" ht="15" customHeight="1" x14ac:dyDescent="0.25">
      <c r="A425" s="1">
        <f t="shared" si="19"/>
        <v>411</v>
      </c>
      <c r="B425" s="2">
        <f>+A425*$K$16</f>
        <v>6.1649999999999996E-2</v>
      </c>
      <c r="C425" s="6">
        <f t="shared" si="20"/>
        <v>5.1446463532902929</v>
      </c>
      <c r="D425" s="6">
        <f>+($K$20-$K$19/(1-$K$18)*$K$17)*$K$18^A425+$K$19/(1-$K$18)*$K$17</f>
        <v>5.1767899873548222</v>
      </c>
      <c r="E425" s="7">
        <f t="shared" si="18"/>
        <v>-3.2143634064529358E-2</v>
      </c>
    </row>
    <row r="426" spans="1:5" ht="15" customHeight="1" x14ac:dyDescent="0.25">
      <c r="A426" s="1">
        <f t="shared" si="19"/>
        <v>412</v>
      </c>
      <c r="B426" s="2">
        <f>+A426*$K$16</f>
        <v>6.1799999999999994E-2</v>
      </c>
      <c r="C426" s="6">
        <f t="shared" si="20"/>
        <v>5.1431998897573896</v>
      </c>
      <c r="D426" s="6">
        <f>+($K$20-$K$19/(1-$K$18)*$K$17)*$K$18^A426+$K$19/(1-$K$18)*$K$17</f>
        <v>5.175022087481274</v>
      </c>
      <c r="E426" s="7">
        <f t="shared" si="18"/>
        <v>-3.1822197723884393E-2</v>
      </c>
    </row>
    <row r="427" spans="1:5" ht="15" customHeight="1" x14ac:dyDescent="0.25">
      <c r="A427" s="1">
        <f t="shared" si="19"/>
        <v>413</v>
      </c>
      <c r="B427" s="2">
        <f>+A427*$K$16</f>
        <v>6.1949999999999991E-2</v>
      </c>
      <c r="C427" s="6">
        <f t="shared" si="20"/>
        <v>5.1417678908598159</v>
      </c>
      <c r="D427" s="6">
        <f>+($K$20-$K$19/(1-$K$18)*$K$17)*$K$18^A427+$K$19/(1-$K$18)*$K$17</f>
        <v>5.173271866606461</v>
      </c>
      <c r="E427" s="7">
        <f t="shared" si="18"/>
        <v>-3.1503975746645096E-2</v>
      </c>
    </row>
    <row r="428" spans="1:5" ht="15" customHeight="1" x14ac:dyDescent="0.25">
      <c r="A428" s="1">
        <f t="shared" si="19"/>
        <v>414</v>
      </c>
      <c r="B428" s="2">
        <f>+A428*$K$16</f>
        <v>6.2099999999999995E-2</v>
      </c>
      <c r="C428" s="6">
        <f t="shared" si="20"/>
        <v>5.1403502119512172</v>
      </c>
      <c r="D428" s="6">
        <f>+($K$20-$K$19/(1-$K$18)*$K$17)*$K$18^A428+$K$19/(1-$K$18)*$K$17</f>
        <v>5.171539147940396</v>
      </c>
      <c r="E428" s="7">
        <f t="shared" si="18"/>
        <v>-3.1188935989178823E-2</v>
      </c>
    </row>
    <row r="429" spans="1:5" ht="15" customHeight="1" x14ac:dyDescent="0.25">
      <c r="A429" s="1">
        <f t="shared" si="19"/>
        <v>415</v>
      </c>
      <c r="B429" s="2">
        <f>+A429*$K$16</f>
        <v>6.2249999999999993E-2</v>
      </c>
      <c r="C429" s="6">
        <f t="shared" si="20"/>
        <v>5.1389467098317052</v>
      </c>
      <c r="D429" s="6">
        <f>+($K$20-$K$19/(1-$K$18)*$K$17)*$K$18^A429+$K$19/(1-$K$18)*$K$17</f>
        <v>5.1698237564609926</v>
      </c>
      <c r="E429" s="7">
        <f t="shared" si="18"/>
        <v>-3.0877046629287364E-2</v>
      </c>
    </row>
    <row r="430" spans="1:5" ht="15" customHeight="1" x14ac:dyDescent="0.25">
      <c r="A430" s="1">
        <f t="shared" si="19"/>
        <v>416</v>
      </c>
      <c r="B430" s="2">
        <f>+A430*$K$16</f>
        <v>6.2399999999999997E-2</v>
      </c>
      <c r="C430" s="6">
        <f t="shared" si="20"/>
        <v>5.1375572427333882</v>
      </c>
      <c r="D430" s="6">
        <f>+($K$20-$K$19/(1-$K$18)*$K$17)*$K$18^A430+$K$19/(1-$K$18)*$K$17</f>
        <v>5.1681255188963826</v>
      </c>
      <c r="E430" s="7">
        <f t="shared" si="18"/>
        <v>-3.0568276162994401E-2</v>
      </c>
    </row>
    <row r="431" spans="1:5" ht="15" customHeight="1" x14ac:dyDescent="0.25">
      <c r="A431" s="1">
        <f t="shared" si="19"/>
        <v>417</v>
      </c>
      <c r="B431" s="2">
        <f>+A431*$K$16</f>
        <v>6.2549999999999994E-2</v>
      </c>
      <c r="C431" s="6">
        <f t="shared" si="20"/>
        <v>5.1361816703060539</v>
      </c>
      <c r="D431" s="6">
        <f>+($K$20-$K$19/(1-$K$18)*$K$17)*$K$18^A431+$K$19/(1-$K$18)*$K$17</f>
        <v>5.1664442637074188</v>
      </c>
      <c r="E431" s="7">
        <f t="shared" si="18"/>
        <v>-3.0262593401364946E-2</v>
      </c>
    </row>
    <row r="432" spans="1:5" ht="15" customHeight="1" x14ac:dyDescent="0.25">
      <c r="A432" s="1">
        <f t="shared" si="19"/>
        <v>418</v>
      </c>
      <c r="B432" s="2">
        <f>+A432*$K$16</f>
        <v>6.2699999999999992E-2</v>
      </c>
      <c r="C432" s="6">
        <f t="shared" si="20"/>
        <v>5.134819853602993</v>
      </c>
      <c r="D432" s="6">
        <f>+($K$20-$K$19/(1-$K$18)*$K$17)*$K$18^A432+$K$19/(1-$K$18)*$K$17</f>
        <v>5.1647798210703444</v>
      </c>
      <c r="E432" s="7">
        <f t="shared" si="18"/>
        <v>-2.9959967467351412E-2</v>
      </c>
    </row>
    <row r="433" spans="1:5" ht="15" customHeight="1" x14ac:dyDescent="0.25">
      <c r="A433" s="1">
        <f t="shared" si="19"/>
        <v>419</v>
      </c>
      <c r="B433" s="2">
        <f>+A433*$K$16</f>
        <v>6.2849999999999989E-2</v>
      </c>
      <c r="C433" s="6">
        <f t="shared" si="20"/>
        <v>5.1334716550669626</v>
      </c>
      <c r="D433" s="6">
        <f>+($K$20-$K$19/(1-$K$18)*$K$17)*$K$18^A433+$K$19/(1-$K$18)*$K$17</f>
        <v>5.1631320228596405</v>
      </c>
      <c r="E433" s="7">
        <f t="shared" si="18"/>
        <v>-2.9660367792677889E-2</v>
      </c>
    </row>
    <row r="434" spans="1:5" ht="15" customHeight="1" x14ac:dyDescent="0.25">
      <c r="A434" s="1">
        <f t="shared" si="19"/>
        <v>420</v>
      </c>
      <c r="B434" s="2">
        <f>+A434*$K$16</f>
        <v>6.3E-2</v>
      </c>
      <c r="C434" s="6">
        <f t="shared" si="20"/>
        <v>5.1321369385162932</v>
      </c>
      <c r="D434" s="6">
        <f>+($K$20-$K$19/(1-$K$18)*$K$17)*$K$18^A434+$K$19/(1-$K$18)*$K$17</f>
        <v>5.1615007026310442</v>
      </c>
      <c r="E434" s="7">
        <f t="shared" si="18"/>
        <v>-2.9363764114751056E-2</v>
      </c>
    </row>
    <row r="435" spans="1:5" ht="15" customHeight="1" x14ac:dyDescent="0.25">
      <c r="A435" s="1">
        <f t="shared" si="19"/>
        <v>421</v>
      </c>
      <c r="B435" s="2">
        <f>+A435*$K$16</f>
        <v>6.3149999999999998E-2</v>
      </c>
      <c r="C435" s="6">
        <f t="shared" si="20"/>
        <v>5.1308155691311299</v>
      </c>
      <c r="D435" s="6">
        <f>+($K$20-$K$19/(1-$K$18)*$K$17)*$K$18^A435+$K$19/(1-$K$18)*$K$17</f>
        <v>5.1598856956047339</v>
      </c>
      <c r="E435" s="7">
        <f t="shared" si="18"/>
        <v>-2.9070126473603963E-2</v>
      </c>
    </row>
    <row r="436" spans="1:5" ht="15" customHeight="1" x14ac:dyDescent="0.25">
      <c r="A436" s="1">
        <f t="shared" si="19"/>
        <v>422</v>
      </c>
      <c r="B436" s="2">
        <f>+A436*$K$16</f>
        <v>6.3299999999999995E-2</v>
      </c>
      <c r="C436" s="6">
        <f t="shared" si="20"/>
        <v>5.1295074134398186</v>
      </c>
      <c r="D436" s="6">
        <f>+($K$20-$K$19/(1-$K$18)*$K$17)*$K$18^A436+$K$19/(1-$K$18)*$K$17</f>
        <v>5.158286838648686</v>
      </c>
      <c r="E436" s="7">
        <f t="shared" si="18"/>
        <v>-2.8779425208867337E-2</v>
      </c>
    </row>
    <row r="437" spans="1:5" ht="15" customHeight="1" x14ac:dyDescent="0.25">
      <c r="A437" s="1">
        <f t="shared" si="19"/>
        <v>423</v>
      </c>
      <c r="B437" s="2">
        <f>+A437*$K$16</f>
        <v>6.3449999999999993E-2</v>
      </c>
      <c r="C437" s="6">
        <f t="shared" si="20"/>
        <v>5.1282123393054206</v>
      </c>
      <c r="D437" s="6">
        <f>+($K$20-$K$19/(1-$K$18)*$K$17)*$K$18^A437+$K$19/(1-$K$18)*$K$17</f>
        <v>5.1567039702621997</v>
      </c>
      <c r="E437" s="7">
        <f t="shared" si="18"/>
        <v>-2.849163095677909E-2</v>
      </c>
    </row>
    <row r="438" spans="1:5" ht="15" customHeight="1" x14ac:dyDescent="0.25">
      <c r="A438" s="1">
        <f t="shared" si="19"/>
        <v>424</v>
      </c>
      <c r="B438" s="2">
        <f>+A438*$K$16</f>
        <v>6.359999999999999E-2</v>
      </c>
      <c r="C438" s="6">
        <f t="shared" si="20"/>
        <v>5.126930215912366</v>
      </c>
      <c r="D438" s="6">
        <f>+($K$20-$K$19/(1-$K$18)*$K$17)*$K$18^A438+$K$19/(1-$K$18)*$K$17</f>
        <v>5.1551369305595776</v>
      </c>
      <c r="E438" s="7">
        <f t="shared" si="18"/>
        <v>-2.8206714647211584E-2</v>
      </c>
    </row>
    <row r="439" spans="1:5" ht="15" customHeight="1" x14ac:dyDescent="0.25">
      <c r="A439" s="1">
        <f t="shared" si="19"/>
        <v>425</v>
      </c>
      <c r="B439" s="2">
        <f>+A439*$K$16</f>
        <v>6.3750000000000001E-2</v>
      </c>
      <c r="C439" s="6">
        <f t="shared" si="20"/>
        <v>5.1256609137532418</v>
      </c>
      <c r="D439" s="6">
        <f>+($K$20-$K$19/(1-$K$18)*$K$17)*$K$18^A439+$K$19/(1-$K$18)*$K$17</f>
        <v>5.1535855612539816</v>
      </c>
      <c r="E439" s="7">
        <f t="shared" si="18"/>
        <v>-2.7924647500739752E-2</v>
      </c>
    </row>
    <row r="440" spans="1:5" ht="15" customHeight="1" x14ac:dyDescent="0.25">
      <c r="A440" s="1">
        <f t="shared" si="19"/>
        <v>426</v>
      </c>
      <c r="B440" s="2">
        <f>+A440*$K$16</f>
        <v>6.3899999999999998E-2</v>
      </c>
      <c r="C440" s="6">
        <f t="shared" si="20"/>
        <v>5.1244043046157088</v>
      </c>
      <c r="D440" s="6">
        <f>+($K$20-$K$19/(1-$K$18)*$K$17)*$K$18^A440+$K$19/(1-$K$18)*$K$17</f>
        <v>5.152049705641442</v>
      </c>
      <c r="E440" s="7">
        <f t="shared" si="18"/>
        <v>-2.7645401025733207E-2</v>
      </c>
    </row>
    <row r="441" spans="1:5" ht="15" customHeight="1" x14ac:dyDescent="0.25">
      <c r="A441" s="1">
        <f t="shared" si="19"/>
        <v>427</v>
      </c>
      <c r="B441" s="2">
        <f>+A441*$K$16</f>
        <v>6.4049999999999996E-2</v>
      </c>
      <c r="C441" s="6">
        <f t="shared" si="20"/>
        <v>5.1231602615695513</v>
      </c>
      <c r="D441" s="6">
        <f>+($K$20-$K$19/(1-$K$18)*$K$17)*$K$18^A441+$K$19/(1-$K$18)*$K$17</f>
        <v>5.1505292085850272</v>
      </c>
      <c r="E441" s="7">
        <f t="shared" si="18"/>
        <v>-2.7368947015475875E-2</v>
      </c>
    </row>
    <row r="442" spans="1:5" ht="15" customHeight="1" x14ac:dyDescent="0.25">
      <c r="A442" s="1">
        <f t="shared" si="19"/>
        <v>428</v>
      </c>
      <c r="B442" s="2">
        <f>+A442*$K$16</f>
        <v>6.4199999999999993E-2</v>
      </c>
      <c r="C442" s="6">
        <f t="shared" si="20"/>
        <v>5.1219286589538555</v>
      </c>
      <c r="D442" s="6">
        <f>+($K$20-$K$19/(1-$K$18)*$K$17)*$K$18^A442+$K$19/(1-$K$18)*$K$17</f>
        <v>5.1490239164991767</v>
      </c>
      <c r="E442" s="7">
        <f t="shared" si="18"/>
        <v>-2.7095257545321161E-2</v>
      </c>
    </row>
    <row r="443" spans="1:5" ht="15" customHeight="1" x14ac:dyDescent="0.25">
      <c r="A443" s="1">
        <f t="shared" si="19"/>
        <v>429</v>
      </c>
      <c r="B443" s="2">
        <f>+A443*$K$16</f>
        <v>6.4349999999999991E-2</v>
      </c>
      <c r="C443" s="6">
        <f t="shared" si="20"/>
        <v>5.1207093723643169</v>
      </c>
      <c r="D443" s="6">
        <f>+($K$20-$K$19/(1-$K$18)*$K$17)*$K$18^A443+$K$19/(1-$K$18)*$K$17</f>
        <v>5.1475336773341853</v>
      </c>
      <c r="E443" s="7">
        <f t="shared" si="18"/>
        <v>-2.6824304969868429E-2</v>
      </c>
    </row>
    <row r="444" spans="1:5" ht="15" customHeight="1" x14ac:dyDescent="0.25">
      <c r="A444" s="1">
        <f t="shared" si="19"/>
        <v>430</v>
      </c>
      <c r="B444" s="2">
        <f>+A444*$K$16</f>
        <v>6.4499999999999988E-2</v>
      </c>
      <c r="C444" s="6">
        <f t="shared" si="20"/>
        <v>5.1195022786406739</v>
      </c>
      <c r="D444" s="6">
        <f>+($K$20-$K$19/(1-$K$18)*$K$17)*$K$18^A444+$K$19/(1-$K$18)*$K$17</f>
        <v>5.1460583405608435</v>
      </c>
      <c r="E444" s="7">
        <f t="shared" si="18"/>
        <v>-2.6556061920169682E-2</v>
      </c>
    </row>
    <row r="445" spans="1:5" ht="15" customHeight="1" x14ac:dyDescent="0.25">
      <c r="A445" s="1">
        <f t="shared" si="19"/>
        <v>431</v>
      </c>
      <c r="B445" s="2">
        <f>+A445*$K$16</f>
        <v>6.4649999999999999E-2</v>
      </c>
      <c r="C445" s="6">
        <f t="shared" si="20"/>
        <v>5.1183072558542673</v>
      </c>
      <c r="D445" s="6">
        <f>+($K$20-$K$19/(1-$K$18)*$K$17)*$K$18^A445+$K$19/(1-$K$18)*$K$17</f>
        <v>5.1445977571552346</v>
      </c>
      <c r="E445" s="7">
        <f t="shared" si="18"/>
        <v>-2.6290501300967328E-2</v>
      </c>
    </row>
    <row r="446" spans="1:5" ht="15" customHeight="1" x14ac:dyDescent="0.25">
      <c r="A446" s="1">
        <f t="shared" si="19"/>
        <v>432</v>
      </c>
      <c r="B446" s="2">
        <f>+A446*$K$16</f>
        <v>6.4799999999999996E-2</v>
      </c>
      <c r="C446" s="6">
        <f t="shared" si="20"/>
        <v>5.1171241832957239</v>
      </c>
      <c r="D446" s="6">
        <f>+($K$20-$K$19/(1-$K$18)*$K$17)*$K$18^A446+$K$19/(1-$K$18)*$K$17</f>
        <v>5.1431517795836825</v>
      </c>
      <c r="E446" s="7">
        <f t="shared" si="18"/>
        <v>-2.6027596287958588E-2</v>
      </c>
    </row>
    <row r="447" spans="1:5" ht="15" customHeight="1" x14ac:dyDescent="0.25">
      <c r="A447" s="1">
        <f t="shared" si="19"/>
        <v>433</v>
      </c>
      <c r="B447" s="2">
        <f>+A447*$K$16</f>
        <v>6.4949999999999994E-2</v>
      </c>
      <c r="C447" s="6">
        <f t="shared" si="20"/>
        <v>5.1159529414627665</v>
      </c>
      <c r="D447" s="6">
        <f>+($K$20-$K$19/(1-$K$18)*$K$17)*$K$18^A447+$K$19/(1-$K$18)*$K$17</f>
        <v>5.1417202617878459</v>
      </c>
      <c r="E447" s="7">
        <f t="shared" si="18"/>
        <v>-2.5767320325079446E-2</v>
      </c>
    </row>
    <row r="448" spans="1:5" ht="15" customHeight="1" x14ac:dyDescent="0.25">
      <c r="A448" s="1">
        <f t="shared" si="19"/>
        <v>434</v>
      </c>
      <c r="B448" s="2">
        <f>+A448*$K$16</f>
        <v>6.5099999999999991E-2</v>
      </c>
      <c r="C448" s="6">
        <f t="shared" si="20"/>
        <v>5.1147934120481384</v>
      </c>
      <c r="D448" s="6">
        <f>+($K$20-$K$19/(1-$K$18)*$K$17)*$K$18^A448+$K$19/(1-$K$18)*$K$17</f>
        <v>5.140303059169967</v>
      </c>
      <c r="E448" s="7">
        <f t="shared" si="18"/>
        <v>-2.5509647121828571E-2</v>
      </c>
    </row>
    <row r="449" spans="1:5" ht="15" customHeight="1" x14ac:dyDescent="0.25">
      <c r="A449" s="1">
        <f t="shared" si="19"/>
        <v>435</v>
      </c>
      <c r="B449" s="2">
        <f>+A449*$K$16</f>
        <v>6.5249999999999989E-2</v>
      </c>
      <c r="C449" s="6">
        <f t="shared" si="20"/>
        <v>5.1136454779276566</v>
      </c>
      <c r="D449" s="6">
        <f>+($K$20-$K$19/(1-$K$18)*$K$17)*$K$18^A449+$K$19/(1-$K$18)*$K$17</f>
        <v>5.1389000285782673</v>
      </c>
      <c r="E449" s="7">
        <f t="shared" si="18"/>
        <v>-2.5254550650610774E-2</v>
      </c>
    </row>
    <row r="450" spans="1:5" ht="15" customHeight="1" x14ac:dyDescent="0.25">
      <c r="A450" s="1">
        <f t="shared" si="19"/>
        <v>436</v>
      </c>
      <c r="B450" s="2">
        <f>+A450*$K$16</f>
        <v>6.54E-2</v>
      </c>
      <c r="C450" s="6">
        <f t="shared" si="20"/>
        <v>5.1125090231483794</v>
      </c>
      <c r="D450" s="6">
        <f>+($K$20-$K$19/(1-$K$18)*$K$17)*$K$18^A450+$K$19/(1-$K$18)*$K$17</f>
        <v>5.1375110282924847</v>
      </c>
      <c r="E450" s="7">
        <f t="shared" si="18"/>
        <v>-2.5002005144105333E-2</v>
      </c>
    </row>
    <row r="451" spans="1:5" ht="15" customHeight="1" x14ac:dyDescent="0.25">
      <c r="A451" s="1">
        <f t="shared" si="19"/>
        <v>437</v>
      </c>
      <c r="B451" s="2">
        <f>+A451*$K$16</f>
        <v>6.5549999999999997E-2</v>
      </c>
      <c r="C451" s="6">
        <f t="shared" si="20"/>
        <v>5.1113839329168957</v>
      </c>
      <c r="D451" s="6">
        <f>+($K$20-$K$19/(1-$K$18)*$K$17)*$K$18^A451+$K$19/(1-$K$18)*$K$17</f>
        <v>5.1361359180095594</v>
      </c>
      <c r="E451" s="7">
        <f t="shared" si="18"/>
        <v>-2.4751985092663631E-2</v>
      </c>
    </row>
    <row r="452" spans="1:5" ht="15" customHeight="1" x14ac:dyDescent="0.25">
      <c r="A452" s="1">
        <f t="shared" si="19"/>
        <v>438</v>
      </c>
      <c r="B452" s="2">
        <f>+A452*$K$16</f>
        <v>6.5699999999999995E-2</v>
      </c>
      <c r="C452" s="6">
        <f t="shared" si="20"/>
        <v>5.1102700935877268</v>
      </c>
      <c r="D452" s="6">
        <f>+($K$20-$K$19/(1-$K$18)*$K$17)*$K$18^A452+$K$19/(1-$K$18)*$K$17</f>
        <v>5.1347745588294638</v>
      </c>
      <c r="E452" s="7">
        <f t="shared" si="18"/>
        <v>-2.4504465241736995E-2</v>
      </c>
    </row>
    <row r="453" spans="1:5" ht="15" customHeight="1" x14ac:dyDescent="0.25">
      <c r="A453" s="1">
        <f t="shared" si="19"/>
        <v>439</v>
      </c>
      <c r="B453" s="2">
        <f>+A453*$K$16</f>
        <v>6.5849999999999992E-2</v>
      </c>
      <c r="C453" s="6">
        <f t="shared" si="20"/>
        <v>5.109167392651849</v>
      </c>
      <c r="D453" s="6">
        <f>+($K$20-$K$19/(1-$K$18)*$K$17)*$K$18^A453+$K$19/(1-$K$18)*$K$17</f>
        <v>5.1334268132411696</v>
      </c>
      <c r="E453" s="7">
        <f t="shared" si="18"/>
        <v>-2.4259420589320513E-2</v>
      </c>
    </row>
    <row r="454" spans="1:5" ht="15" customHeight="1" x14ac:dyDescent="0.25">
      <c r="A454" s="1">
        <f t="shared" si="19"/>
        <v>440</v>
      </c>
      <c r="B454" s="2">
        <f>+A454*$K$16</f>
        <v>6.5999999999999989E-2</v>
      </c>
      <c r="C454" s="6">
        <f t="shared" si="20"/>
        <v>5.1080757187253303</v>
      </c>
      <c r="D454" s="6">
        <f>+($K$20-$K$19/(1-$K$18)*$K$17)*$K$18^A454+$K$19/(1-$K$18)*$K$17</f>
        <v>5.1320925451087573</v>
      </c>
      <c r="E454" s="7">
        <f t="shared" si="18"/>
        <v>-2.4016826383427059E-2</v>
      </c>
    </row>
    <row r="455" spans="1:5" ht="15" customHeight="1" x14ac:dyDescent="0.25">
      <c r="A455" s="1">
        <f t="shared" si="19"/>
        <v>441</v>
      </c>
      <c r="B455" s="2">
        <f>+A455*$K$16</f>
        <v>6.615E-2</v>
      </c>
      <c r="C455" s="6">
        <f t="shared" si="20"/>
        <v>5.106994961538077</v>
      </c>
      <c r="D455" s="6">
        <f>+($K$20-$K$19/(1-$K$18)*$K$17)*$K$18^A455+$K$19/(1-$K$18)*$K$17</f>
        <v>5.1307716196576703</v>
      </c>
      <c r="E455" s="7">
        <f t="shared" si="18"/>
        <v>-2.3776658119593286E-2</v>
      </c>
    </row>
    <row r="456" spans="1:5" ht="15" customHeight="1" x14ac:dyDescent="0.25">
      <c r="A456" s="1">
        <f t="shared" si="19"/>
        <v>442</v>
      </c>
      <c r="B456" s="2">
        <f>+A456*$K$16</f>
        <v>6.6299999999999998E-2</v>
      </c>
      <c r="C456" s="6">
        <f t="shared" si="20"/>
        <v>5.1059250119226958</v>
      </c>
      <c r="D456" s="6">
        <f>+($K$20-$K$19/(1-$K$18)*$K$17)*$K$18^A456+$K$19/(1-$K$18)*$K$17</f>
        <v>5.1294639034610929</v>
      </c>
      <c r="E456" s="7">
        <f t="shared" si="18"/>
        <v>-2.3538891538397166E-2</v>
      </c>
    </row>
    <row r="457" spans="1:5" ht="15" customHeight="1" x14ac:dyDescent="0.25">
      <c r="A457" s="1">
        <f t="shared" si="19"/>
        <v>443</v>
      </c>
      <c r="B457" s="2">
        <f>+A457*$K$16</f>
        <v>6.6449999999999995E-2</v>
      </c>
      <c r="C457" s="6">
        <f t="shared" si="20"/>
        <v>5.1048657618034685</v>
      </c>
      <c r="D457" s="6">
        <f>+($K$20-$K$19/(1-$K$18)*$K$17)*$K$18^A457+$K$19/(1-$K$18)*$K$17</f>
        <v>5.1281692644264822</v>
      </c>
      <c r="E457" s="7">
        <f t="shared" si="18"/>
        <v>-2.3303502623013728E-2</v>
      </c>
    </row>
    <row r="458" spans="1:5" ht="15" customHeight="1" x14ac:dyDescent="0.25">
      <c r="A458" s="1">
        <f t="shared" si="19"/>
        <v>444</v>
      </c>
      <c r="B458" s="2">
        <f>+A458*$K$16</f>
        <v>6.6599999999999993E-2</v>
      </c>
      <c r="C458" s="6">
        <f t="shared" si="20"/>
        <v>5.1038171041854339</v>
      </c>
      <c r="D458" s="6">
        <f>+($K$20-$K$19/(1-$K$18)*$K$17)*$K$18^A458+$K$19/(1-$K$18)*$K$17</f>
        <v>5.1268875717822171</v>
      </c>
      <c r="E458" s="7">
        <f t="shared" si="18"/>
        <v>-2.3070467596783217E-2</v>
      </c>
    </row>
    <row r="459" spans="1:5" ht="15" customHeight="1" x14ac:dyDescent="0.25">
      <c r="A459" s="1">
        <f t="shared" si="19"/>
        <v>445</v>
      </c>
      <c r="B459" s="2">
        <f>+A459*$K$16</f>
        <v>6.674999999999999E-2</v>
      </c>
      <c r="C459" s="6">
        <f t="shared" si="20"/>
        <v>5.1027789331435791</v>
      </c>
      <c r="D459" s="6">
        <f>+($K$20-$K$19/(1-$K$18)*$K$17)*$K$18^A459+$K$19/(1-$K$18)*$K$17</f>
        <v>5.1256186960643948</v>
      </c>
      <c r="E459" s="7">
        <f t="shared" si="18"/>
        <v>-2.2839762920815687E-2</v>
      </c>
    </row>
    <row r="460" spans="1:5" ht="15" customHeight="1" x14ac:dyDescent="0.25">
      <c r="A460" s="1">
        <f t="shared" si="19"/>
        <v>446</v>
      </c>
      <c r="B460" s="2">
        <f>+A460*$K$16</f>
        <v>6.6899999999999987E-2</v>
      </c>
      <c r="C460" s="6">
        <f t="shared" si="20"/>
        <v>5.1017511438121428</v>
      </c>
      <c r="D460" s="6">
        <f>+($K$20-$K$19/(1-$K$18)*$K$17)*$K$18^A460+$K$19/(1-$K$18)*$K$17</f>
        <v>5.1243625091037508</v>
      </c>
      <c r="E460" s="7">
        <f t="shared" si="18"/>
        <v>-2.261136529160801E-2</v>
      </c>
    </row>
    <row r="461" spans="1:5" ht="15" customHeight="1" x14ac:dyDescent="0.25">
      <c r="A461" s="1">
        <f t="shared" si="19"/>
        <v>447</v>
      </c>
      <c r="B461" s="2">
        <f>+A461*$K$16</f>
        <v>6.7049999999999998E-2</v>
      </c>
      <c r="C461" s="6">
        <f t="shared" si="20"/>
        <v>5.1007336323740216</v>
      </c>
      <c r="D461" s="6">
        <f>+($K$20-$K$19/(1-$K$18)*$K$17)*$K$18^A461+$K$19/(1-$K$18)*$K$17</f>
        <v>5.1231188840127135</v>
      </c>
      <c r="E461" s="7">
        <f t="shared" si="18"/>
        <v>-2.2385251638691983E-2</v>
      </c>
    </row>
    <row r="462" spans="1:5" ht="15" customHeight="1" x14ac:dyDescent="0.25">
      <c r="A462" s="1">
        <f t="shared" si="19"/>
        <v>448</v>
      </c>
      <c r="B462" s="2">
        <f>+A462*$K$16</f>
        <v>6.7199999999999996E-2</v>
      </c>
      <c r="C462" s="6">
        <f t="shared" si="20"/>
        <v>5.0997262960502807</v>
      </c>
      <c r="D462" s="6">
        <f>+($K$20-$K$19/(1-$K$18)*$K$17)*$K$18^A462+$K$19/(1-$K$18)*$K$17</f>
        <v>5.1218876951725862</v>
      </c>
      <c r="E462" s="7">
        <f t="shared" si="18"/>
        <v>-2.2161399122305525E-2</v>
      </c>
    </row>
    <row r="463" spans="1:5" ht="15" customHeight="1" x14ac:dyDescent="0.25">
      <c r="A463" s="1">
        <f t="shared" si="19"/>
        <v>449</v>
      </c>
      <c r="B463" s="2">
        <f>+A463*$K$16</f>
        <v>6.7349999999999993E-2</v>
      </c>
      <c r="C463" s="6">
        <f t="shared" si="20"/>
        <v>5.0987290330897777</v>
      </c>
      <c r="D463" s="6">
        <f>+($K$20-$K$19/(1-$K$18)*$K$17)*$K$18^A463+$K$19/(1-$K$18)*$K$17</f>
        <v>5.1206688182208602</v>
      </c>
      <c r="E463" s="7">
        <f t="shared" ref="E463:E526" si="21">+C463-D463</f>
        <v>-2.1939785131082523E-2</v>
      </c>
    </row>
    <row r="464" spans="1:5" ht="15" customHeight="1" x14ac:dyDescent="0.25">
      <c r="A464" s="1">
        <f t="shared" ref="A464:A527" si="22">+A463+1</f>
        <v>450</v>
      </c>
      <c r="B464" s="2">
        <f>+A464*$K$16</f>
        <v>6.7499999999999991E-2</v>
      </c>
      <c r="C464" s="6">
        <f t="shared" ref="C464:C527" si="23">+$K$18*C463+$K$19*$K$17</f>
        <v>5.0977417427588794</v>
      </c>
      <c r="D464" s="6">
        <f>+($K$20-$K$19/(1-$K$18)*$K$17)*$K$18^A464+$K$19/(1-$K$18)*$K$17</f>
        <v>5.1194621300386522</v>
      </c>
      <c r="E464" s="7">
        <f t="shared" si="21"/>
        <v>-2.1720387279772879E-2</v>
      </c>
    </row>
    <row r="465" spans="1:5" ht="15" customHeight="1" x14ac:dyDescent="0.25">
      <c r="A465" s="1">
        <f t="shared" si="22"/>
        <v>451</v>
      </c>
      <c r="B465" s="2">
        <f>+A465*$K$16</f>
        <v>6.7649999999999988E-2</v>
      </c>
      <c r="C465" s="6">
        <f t="shared" si="23"/>
        <v>5.0967643253312902</v>
      </c>
      <c r="D465" s="6">
        <f>+($K$20-$K$19/(1-$K$18)*$K$17)*$K$18^A465+$K$19/(1-$K$18)*$K$17</f>
        <v>5.1182675087382652</v>
      </c>
      <c r="E465" s="7">
        <f t="shared" si="21"/>
        <v>-2.1503183406974991E-2</v>
      </c>
    </row>
    <row r="466" spans="1:5" ht="15" customHeight="1" x14ac:dyDescent="0.25">
      <c r="A466" s="1">
        <f t="shared" si="22"/>
        <v>452</v>
      </c>
      <c r="B466" s="2">
        <f>+A466*$K$16</f>
        <v>6.7799999999999999E-2</v>
      </c>
      <c r="C466" s="6">
        <f t="shared" si="23"/>
        <v>5.0957966820779772</v>
      </c>
      <c r="D466" s="6">
        <f>+($K$20-$K$19/(1-$K$18)*$K$17)*$K$18^A466+$K$19/(1-$K$18)*$K$17</f>
        <v>5.1170848336508827</v>
      </c>
      <c r="E466" s="7">
        <f t="shared" si="21"/>
        <v>-2.1288151572905534E-2</v>
      </c>
    </row>
    <row r="467" spans="1:5" ht="15" customHeight="1" x14ac:dyDescent="0.25">
      <c r="A467" s="1">
        <f t="shared" si="22"/>
        <v>453</v>
      </c>
      <c r="B467" s="2">
        <f>+A467*$K$16</f>
        <v>6.7949999999999997E-2</v>
      </c>
      <c r="C467" s="6">
        <f t="shared" si="23"/>
        <v>5.0948387152571968</v>
      </c>
      <c r="D467" s="6">
        <f>+($K$20-$K$19/(1-$K$18)*$K$17)*$K$18^A467+$K$19/(1-$K$18)*$K$17</f>
        <v>5.115913985314374</v>
      </c>
      <c r="E467" s="7">
        <f t="shared" si="21"/>
        <v>-2.1075270057177242E-2</v>
      </c>
    </row>
    <row r="468" spans="1:5" ht="15" customHeight="1" x14ac:dyDescent="0.25">
      <c r="A468" s="1">
        <f t="shared" si="22"/>
        <v>454</v>
      </c>
      <c r="B468" s="2">
        <f>+A468*$K$16</f>
        <v>6.8099999999999994E-2</v>
      </c>
      <c r="C468" s="6">
        <f t="shared" si="23"/>
        <v>5.0938903281046244</v>
      </c>
      <c r="D468" s="6">
        <f>+($K$20-$K$19/(1-$K$18)*$K$17)*$K$18^A468+$K$19/(1-$K$18)*$K$17</f>
        <v>5.1147548454612295</v>
      </c>
      <c r="E468" s="7">
        <f t="shared" si="21"/>
        <v>-2.0864517356605106E-2</v>
      </c>
    </row>
    <row r="469" spans="1:5" ht="15" customHeight="1" x14ac:dyDescent="0.25">
      <c r="A469" s="1">
        <f t="shared" si="22"/>
        <v>455</v>
      </c>
      <c r="B469" s="2">
        <f>+A469*$K$16</f>
        <v>6.8249999999999991E-2</v>
      </c>
      <c r="C469" s="6">
        <f t="shared" si="23"/>
        <v>5.0929514248235783</v>
      </c>
      <c r="D469" s="6">
        <f>+($K$20-$K$19/(1-$K$18)*$K$17)*$K$18^A469+$K$19/(1-$K$18)*$K$17</f>
        <v>5.1136072970066175</v>
      </c>
      <c r="E469" s="7">
        <f t="shared" si="21"/>
        <v>-2.0655872183039214E-2</v>
      </c>
    </row>
    <row r="470" spans="1:5" ht="15" customHeight="1" x14ac:dyDescent="0.25">
      <c r="A470" s="1">
        <f t="shared" si="22"/>
        <v>456</v>
      </c>
      <c r="B470" s="2">
        <f>+A470*$K$16</f>
        <v>6.8399999999999989E-2</v>
      </c>
      <c r="C470" s="6">
        <f t="shared" si="23"/>
        <v>5.0920219105753421</v>
      </c>
      <c r="D470" s="6">
        <f>+($K$20-$K$19/(1-$K$18)*$K$17)*$K$18^A470+$K$19/(1-$K$18)*$K$17</f>
        <v>5.1124712240365513</v>
      </c>
      <c r="E470" s="7">
        <f t="shared" si="21"/>
        <v>-2.0449313461209151E-2</v>
      </c>
    </row>
    <row r="471" spans="1:5" ht="15" customHeight="1" x14ac:dyDescent="0.25">
      <c r="A471" s="1">
        <f t="shared" si="22"/>
        <v>457</v>
      </c>
      <c r="B471" s="2">
        <f>+A471*$K$16</f>
        <v>6.855E-2</v>
      </c>
      <c r="C471" s="6">
        <f t="shared" si="23"/>
        <v>5.0911016914695884</v>
      </c>
      <c r="D471" s="6">
        <f>+($K$20-$K$19/(1-$K$18)*$K$17)*$K$18^A471+$K$19/(1-$K$18)*$K$17</f>
        <v>5.111346511796186</v>
      </c>
      <c r="E471" s="7">
        <f t="shared" si="21"/>
        <v>-2.024482032659769E-2</v>
      </c>
    </row>
    <row r="472" spans="1:5" ht="15" customHeight="1" x14ac:dyDescent="0.25">
      <c r="A472" s="1">
        <f t="shared" si="22"/>
        <v>458</v>
      </c>
      <c r="B472" s="2">
        <f>+A472*$K$16</f>
        <v>6.8699999999999997E-2</v>
      </c>
      <c r="C472" s="6">
        <f t="shared" si="23"/>
        <v>5.0901906745548926</v>
      </c>
      <c r="D472" s="6">
        <f>+($K$20-$K$19/(1-$K$18)*$K$17)*$K$18^A472+$K$19/(1-$K$18)*$K$17</f>
        <v>5.110233046678224</v>
      </c>
      <c r="E472" s="7">
        <f t="shared" si="21"/>
        <v>-2.0042372123331376E-2</v>
      </c>
    </row>
    <row r="473" spans="1:5" ht="15" customHeight="1" x14ac:dyDescent="0.25">
      <c r="A473" s="1">
        <f t="shared" si="22"/>
        <v>459</v>
      </c>
      <c r="B473" s="2">
        <f>+A473*$K$16</f>
        <v>6.8849999999999995E-2</v>
      </c>
      <c r="C473" s="6">
        <f t="shared" si="23"/>
        <v>5.089288767809343</v>
      </c>
      <c r="D473" s="6">
        <f>+($K$20-$K$19/(1-$K$18)*$K$17)*$K$18^A473+$K$19/(1-$K$18)*$K$17</f>
        <v>5.1091307162114417</v>
      </c>
      <c r="E473" s="7">
        <f t="shared" si="21"/>
        <v>-1.984194840209863E-2</v>
      </c>
    </row>
    <row r="474" spans="1:5" ht="15" customHeight="1" x14ac:dyDescent="0.25">
      <c r="A474" s="1">
        <f t="shared" si="22"/>
        <v>460</v>
      </c>
      <c r="B474" s="2">
        <f>+A474*$K$16</f>
        <v>6.8999999999999992E-2</v>
      </c>
      <c r="C474" s="6">
        <f t="shared" si="23"/>
        <v>5.088395880131249</v>
      </c>
      <c r="D474" s="6">
        <f>+($K$20-$K$19/(1-$K$18)*$K$17)*$K$18^A474+$K$19/(1-$K$18)*$K$17</f>
        <v>5.1080394090493275</v>
      </c>
      <c r="E474" s="7">
        <f t="shared" si="21"/>
        <v>-1.9643528918078523E-2</v>
      </c>
    </row>
    <row r="475" spans="1:5" ht="15" customHeight="1" x14ac:dyDescent="0.25">
      <c r="A475" s="1">
        <f t="shared" si="22"/>
        <v>461</v>
      </c>
      <c r="B475" s="2">
        <f>+A475*$K$16</f>
        <v>6.9149999999999989E-2</v>
      </c>
      <c r="C475" s="6">
        <f t="shared" si="23"/>
        <v>5.087511921329936</v>
      </c>
      <c r="D475" s="6">
        <f>+($K$20-$K$19/(1-$K$18)*$K$17)*$K$18^A475+$K$19/(1-$K$18)*$K$17</f>
        <v>5.106959014958834</v>
      </c>
      <c r="E475" s="7">
        <f t="shared" si="21"/>
        <v>-1.944709362889796E-2</v>
      </c>
    </row>
    <row r="476" spans="1:5" ht="15" customHeight="1" x14ac:dyDescent="0.25">
      <c r="A476" s="1">
        <f t="shared" si="22"/>
        <v>462</v>
      </c>
      <c r="B476" s="2">
        <f>+A476*$K$16</f>
        <v>6.93E-2</v>
      </c>
      <c r="C476" s="6">
        <f t="shared" si="23"/>
        <v>5.0866368021166366</v>
      </c>
      <c r="D476" s="6">
        <f>+($K$20-$K$19/(1-$K$18)*$K$17)*$K$18^A476+$K$19/(1-$K$18)*$K$17</f>
        <v>5.105889424809245</v>
      </c>
      <c r="E476" s="7">
        <f t="shared" si="21"/>
        <v>-1.9252622692608412E-2</v>
      </c>
    </row>
    <row r="477" spans="1:5" ht="15" customHeight="1" x14ac:dyDescent="0.25">
      <c r="A477" s="1">
        <f t="shared" si="22"/>
        <v>463</v>
      </c>
      <c r="B477" s="2">
        <f>+A477*$K$16</f>
        <v>6.9449999999999998E-2</v>
      </c>
      <c r="C477" s="6">
        <f t="shared" si="23"/>
        <v>5.0857704340954699</v>
      </c>
      <c r="D477" s="6">
        <f>+($K$20-$K$19/(1-$K$18)*$K$17)*$K$18^A477+$K$19/(1-$K$18)*$K$17</f>
        <v>5.104830530561153</v>
      </c>
      <c r="E477" s="7">
        <f t="shared" si="21"/>
        <v>-1.9060096465683074E-2</v>
      </c>
    </row>
    <row r="478" spans="1:5" ht="15" customHeight="1" x14ac:dyDescent="0.25">
      <c r="A478" s="1">
        <f t="shared" si="22"/>
        <v>464</v>
      </c>
      <c r="B478" s="2">
        <f>+A478*$K$16</f>
        <v>6.9599999999999995E-2</v>
      </c>
      <c r="C478" s="6">
        <f t="shared" si="23"/>
        <v>5.0849127297545147</v>
      </c>
      <c r="D478" s="6">
        <f>+($K$20-$K$19/(1-$K$18)*$K$17)*$K$18^A478+$K$19/(1-$K$18)*$K$17</f>
        <v>5.1037822252555411</v>
      </c>
      <c r="E478" s="7">
        <f t="shared" si="21"/>
        <v>-1.8869495501026456E-2</v>
      </c>
    </row>
    <row r="479" spans="1:5" ht="15" customHeight="1" x14ac:dyDescent="0.25">
      <c r="A479" s="1">
        <f t="shared" si="22"/>
        <v>465</v>
      </c>
      <c r="B479" s="2">
        <f>+A479*$K$16</f>
        <v>6.9749999999999993E-2</v>
      </c>
      <c r="C479" s="6">
        <f t="shared" si="23"/>
        <v>5.0840636024569692</v>
      </c>
      <c r="D479" s="6">
        <f>+($K$20-$K$19/(1-$K$18)*$K$17)*$K$18^A479+$K$19/(1-$K$18)*$K$17</f>
        <v>5.102744403002986</v>
      </c>
      <c r="E479" s="7">
        <f t="shared" si="21"/>
        <v>-1.868080054601684E-2</v>
      </c>
    </row>
    <row r="480" spans="1:5" ht="15" customHeight="1" x14ac:dyDescent="0.25">
      <c r="A480" s="1">
        <f t="shared" si="22"/>
        <v>466</v>
      </c>
      <c r="B480" s="2">
        <f>+A480*$K$16</f>
        <v>6.989999999999999E-2</v>
      </c>
      <c r="C480" s="6">
        <f t="shared" si="23"/>
        <v>5.0832229664323991</v>
      </c>
      <c r="D480" s="6">
        <f>+($K$20-$K$19/(1-$K$18)*$K$17)*$K$18^A480+$K$19/(1-$K$18)*$K$17</f>
        <v>5.1017169589729559</v>
      </c>
      <c r="E480" s="7">
        <f t="shared" si="21"/>
        <v>-1.8493992540556725E-2</v>
      </c>
    </row>
    <row r="481" spans="1:5" ht="15" customHeight="1" x14ac:dyDescent="0.25">
      <c r="A481" s="1">
        <f t="shared" si="22"/>
        <v>467</v>
      </c>
      <c r="B481" s="2">
        <f>+A481*$K$16</f>
        <v>7.0049999999999987E-2</v>
      </c>
      <c r="C481" s="6">
        <f t="shared" si="23"/>
        <v>5.0823907367680752</v>
      </c>
      <c r="D481" s="6">
        <f>+($K$20-$K$19/(1-$K$18)*$K$17)*$K$18^A481+$K$19/(1-$K$18)*$K$17</f>
        <v>5.100699789383226</v>
      </c>
      <c r="E481" s="7">
        <f t="shared" si="21"/>
        <v>-1.8309052615150812E-2</v>
      </c>
    </row>
    <row r="482" spans="1:5" ht="15" customHeight="1" x14ac:dyDescent="0.25">
      <c r="A482" s="1">
        <f t="shared" si="22"/>
        <v>468</v>
      </c>
      <c r="B482" s="2">
        <f>+A482*$K$16</f>
        <v>7.0199999999999999E-2</v>
      </c>
      <c r="C482" s="6">
        <f t="shared" si="23"/>
        <v>5.0815668294003942</v>
      </c>
      <c r="D482" s="6">
        <f>+($K$20-$K$19/(1-$K$18)*$K$17)*$K$18^A482+$K$19/(1-$K$18)*$K$17</f>
        <v>5.0996927914893941</v>
      </c>
      <c r="E482" s="7">
        <f t="shared" si="21"/>
        <v>-1.812596208899997E-2</v>
      </c>
    </row>
    <row r="483" spans="1:5" ht="15" customHeight="1" x14ac:dyDescent="0.25">
      <c r="A483" s="1">
        <f t="shared" si="22"/>
        <v>469</v>
      </c>
      <c r="B483" s="2">
        <f>+A483*$K$16</f>
        <v>7.0349999999999996E-2</v>
      </c>
      <c r="C483" s="6">
        <f t="shared" si="23"/>
        <v>5.0807511611063898</v>
      </c>
      <c r="D483" s="6">
        <f>+($K$20-$K$19/(1-$K$18)*$K$17)*$K$18^A483+$K$19/(1-$K$18)*$K$17</f>
        <v>5.0986958635745001</v>
      </c>
      <c r="E483" s="7">
        <f t="shared" si="21"/>
        <v>-1.7944702468110307E-2</v>
      </c>
    </row>
    <row r="484" spans="1:5" ht="15" customHeight="1" x14ac:dyDescent="0.25">
      <c r="A484" s="1">
        <f t="shared" si="22"/>
        <v>470</v>
      </c>
      <c r="B484" s="2">
        <f>+A484*$K$16</f>
        <v>7.0499999999999993E-2</v>
      </c>
      <c r="C484" s="6">
        <f t="shared" si="23"/>
        <v>5.0799436494953261</v>
      </c>
      <c r="D484" s="6">
        <f>+($K$20-$K$19/(1-$K$18)*$K$17)*$K$18^A484+$K$19/(1-$K$18)*$K$17</f>
        <v>5.0977089049387549</v>
      </c>
      <c r="E484" s="7">
        <f t="shared" si="21"/>
        <v>-1.7765255443428885E-2</v>
      </c>
    </row>
    <row r="485" spans="1:5" ht="15" customHeight="1" x14ac:dyDescent="0.25">
      <c r="A485" s="1">
        <f t="shared" si="22"/>
        <v>471</v>
      </c>
      <c r="B485" s="2">
        <f>+A485*$K$16</f>
        <v>7.0649999999999991E-2</v>
      </c>
      <c r="C485" s="6">
        <f t="shared" si="23"/>
        <v>5.0791442130003723</v>
      </c>
      <c r="D485" s="6">
        <f>+($K$20-$K$19/(1-$K$18)*$K$17)*$K$18^A485+$K$19/(1-$K$18)*$K$17</f>
        <v>5.0967318158893677</v>
      </c>
      <c r="E485" s="7">
        <f t="shared" si="21"/>
        <v>-1.7587602888995413E-2</v>
      </c>
    </row>
    <row r="486" spans="1:5" ht="15" customHeight="1" x14ac:dyDescent="0.25">
      <c r="A486" s="1">
        <f t="shared" si="22"/>
        <v>472</v>
      </c>
      <c r="B486" s="2">
        <f>+A486*$K$16</f>
        <v>7.0799999999999988E-2</v>
      </c>
      <c r="C486" s="6">
        <f t="shared" si="23"/>
        <v>5.0783527708703682</v>
      </c>
      <c r="D486" s="6">
        <f>+($K$20-$K$19/(1-$K$18)*$K$17)*$K$18^A486+$K$19/(1-$K$18)*$K$17</f>
        <v>5.0957644977304737</v>
      </c>
      <c r="E486" s="7">
        <f t="shared" si="21"/>
        <v>-1.7411726860105503E-2</v>
      </c>
    </row>
    <row r="487" spans="1:5" ht="15" customHeight="1" x14ac:dyDescent="0.25">
      <c r="A487" s="1">
        <f t="shared" si="22"/>
        <v>473</v>
      </c>
      <c r="B487" s="2">
        <f>+A487*$K$16</f>
        <v>7.0949999999999999E-2</v>
      </c>
      <c r="C487" s="6">
        <f t="shared" si="23"/>
        <v>5.0775692431616646</v>
      </c>
      <c r="D487" s="6">
        <f>+($K$20-$K$19/(1-$K$18)*$K$17)*$K$18^A487+$K$19/(1-$K$18)*$K$17</f>
        <v>5.0948068527531687</v>
      </c>
      <c r="E487" s="7">
        <f t="shared" si="21"/>
        <v>-1.7237609591504111E-2</v>
      </c>
    </row>
    <row r="488" spans="1:5" ht="15" customHeight="1" x14ac:dyDescent="0.25">
      <c r="A488" s="1">
        <f t="shared" si="22"/>
        <v>474</v>
      </c>
      <c r="B488" s="2">
        <f>+A488*$K$16</f>
        <v>7.1099999999999997E-2</v>
      </c>
      <c r="C488" s="6">
        <f t="shared" si="23"/>
        <v>5.0767935507300477</v>
      </c>
      <c r="D488" s="6">
        <f>+($K$20-$K$19/(1-$K$18)*$K$17)*$K$18^A488+$K$19/(1-$K$18)*$K$17</f>
        <v>5.0938587842256373</v>
      </c>
      <c r="E488" s="7">
        <f t="shared" si="21"/>
        <v>-1.7065233495589638E-2</v>
      </c>
    </row>
    <row r="489" spans="1:5" ht="15" customHeight="1" x14ac:dyDescent="0.25">
      <c r="A489" s="1">
        <f t="shared" si="22"/>
        <v>475</v>
      </c>
      <c r="B489" s="2">
        <f>+A489*$K$16</f>
        <v>7.1249999999999994E-2</v>
      </c>
      <c r="C489" s="6">
        <f t="shared" si="23"/>
        <v>5.076025615222747</v>
      </c>
      <c r="D489" s="6">
        <f>+($K$20-$K$19/(1-$K$18)*$K$17)*$K$18^A489+$K$19/(1-$K$18)*$K$17</f>
        <v>5.092920196383381</v>
      </c>
      <c r="E489" s="7">
        <f t="shared" si="21"/>
        <v>-1.6894581160634026E-2</v>
      </c>
    </row>
    <row r="490" spans="1:5" ht="15" customHeight="1" x14ac:dyDescent="0.25">
      <c r="A490" s="1">
        <f t="shared" si="22"/>
        <v>476</v>
      </c>
      <c r="B490" s="2">
        <f>+A490*$K$16</f>
        <v>7.1399999999999991E-2</v>
      </c>
      <c r="C490" s="6">
        <f t="shared" si="23"/>
        <v>5.075265359070519</v>
      </c>
      <c r="D490" s="6">
        <f>+($K$20-$K$19/(1-$K$18)*$K$17)*$K$18^A490+$K$19/(1-$K$18)*$K$17</f>
        <v>5.0919909944195467</v>
      </c>
      <c r="E490" s="7">
        <f t="shared" si="21"/>
        <v>-1.6725635349027712E-2</v>
      </c>
    </row>
    <row r="491" spans="1:5" ht="15" customHeight="1" x14ac:dyDescent="0.25">
      <c r="A491" s="1">
        <f t="shared" si="22"/>
        <v>477</v>
      </c>
      <c r="B491" s="2">
        <f>+A491*$K$16</f>
        <v>7.1549999999999989E-2</v>
      </c>
      <c r="C491" s="6">
        <f t="shared" si="23"/>
        <v>5.0745127054798136</v>
      </c>
      <c r="D491" s="6">
        <f>+($K$20-$K$19/(1-$K$18)*$K$17)*$K$18^A491+$K$19/(1-$K$18)*$K$17</f>
        <v>5.0910710844753515</v>
      </c>
      <c r="E491" s="7">
        <f t="shared" si="21"/>
        <v>-1.6558378995537915E-2</v>
      </c>
    </row>
    <row r="492" spans="1:5" ht="15" customHeight="1" x14ac:dyDescent="0.25">
      <c r="A492" s="1">
        <f t="shared" si="22"/>
        <v>478</v>
      </c>
      <c r="B492" s="2">
        <f>+A492*$K$16</f>
        <v>7.17E-2</v>
      </c>
      <c r="C492" s="6">
        <f t="shared" si="23"/>
        <v>5.0737675784250156</v>
      </c>
      <c r="D492" s="6">
        <f>+($K$20-$K$19/(1-$K$18)*$K$17)*$K$18^A492+$K$19/(1-$K$18)*$K$17</f>
        <v>5.0901603736305976</v>
      </c>
      <c r="E492" s="7">
        <f t="shared" si="21"/>
        <v>-1.6392795205582011E-2</v>
      </c>
    </row>
    <row r="493" spans="1:5" ht="15" customHeight="1" x14ac:dyDescent="0.25">
      <c r="A493" s="1">
        <f t="shared" si="22"/>
        <v>479</v>
      </c>
      <c r="B493" s="2">
        <f>+A493*$K$16</f>
        <v>7.1849999999999997E-2</v>
      </c>
      <c r="C493" s="6">
        <f t="shared" si="23"/>
        <v>5.0730299026407648</v>
      </c>
      <c r="D493" s="6">
        <f>+($K$20-$K$19/(1-$K$18)*$K$17)*$K$18^A493+$K$19/(1-$K$18)*$K$17</f>
        <v>5.0892587698942915</v>
      </c>
      <c r="E493" s="7">
        <f t="shared" si="21"/>
        <v>-1.622886725352668E-2</v>
      </c>
    </row>
    <row r="494" spans="1:5" ht="15" customHeight="1" x14ac:dyDescent="0.25">
      <c r="A494" s="1">
        <f t="shared" si="22"/>
        <v>480</v>
      </c>
      <c r="B494" s="2">
        <f>+A494*$K$16</f>
        <v>7.1999999999999995E-2</v>
      </c>
      <c r="C494" s="6">
        <f t="shared" si="23"/>
        <v>5.0722996036143568</v>
      </c>
      <c r="D494" s="6">
        <f>+($K$20-$K$19/(1-$K$18)*$K$17)*$K$18^A494+$K$19/(1-$K$18)*$K$17</f>
        <v>5.0883661821953492</v>
      </c>
      <c r="E494" s="7">
        <f t="shared" si="21"/>
        <v>-1.6066578580992363E-2</v>
      </c>
    </row>
    <row r="495" spans="1:5" ht="15" customHeight="1" x14ac:dyDescent="0.25">
      <c r="A495" s="1">
        <f t="shared" si="22"/>
        <v>481</v>
      </c>
      <c r="B495" s="2">
        <f>+A495*$K$16</f>
        <v>7.2149999999999992E-2</v>
      </c>
      <c r="C495" s="6">
        <f t="shared" si="23"/>
        <v>5.0715766075782129</v>
      </c>
      <c r="D495" s="6">
        <f>+($K$20-$K$19/(1-$K$18)*$K$17)*$K$18^A495+$K$19/(1-$K$18)*$K$17</f>
        <v>5.0874825203733955</v>
      </c>
      <c r="E495" s="7">
        <f t="shared" si="21"/>
        <v>-1.5905912795182608E-2</v>
      </c>
    </row>
    <row r="496" spans="1:5" ht="15" customHeight="1" x14ac:dyDescent="0.25">
      <c r="A496" s="1">
        <f t="shared" si="22"/>
        <v>482</v>
      </c>
      <c r="B496" s="2">
        <f>+A496*$K$16</f>
        <v>7.2299999999999989E-2</v>
      </c>
      <c r="C496" s="6">
        <f t="shared" si="23"/>
        <v>5.070860841502431</v>
      </c>
      <c r="D496" s="6">
        <f>+($K$20-$K$19/(1-$K$18)*$K$17)*$K$18^A496+$K$19/(1-$K$18)*$K$17</f>
        <v>5.0866076951696613</v>
      </c>
      <c r="E496" s="7">
        <f t="shared" si="21"/>
        <v>-1.5746853667230276E-2</v>
      </c>
    </row>
    <row r="497" spans="1:5" ht="15" customHeight="1" x14ac:dyDescent="0.25">
      <c r="A497" s="1">
        <f t="shared" si="22"/>
        <v>483</v>
      </c>
      <c r="B497" s="2">
        <f>+A497*$K$16</f>
        <v>7.2450000000000001E-2</v>
      </c>
      <c r="C497" s="6">
        <f t="shared" si="23"/>
        <v>5.0701522330874065</v>
      </c>
      <c r="D497" s="6">
        <f>+($K$20-$K$19/(1-$K$18)*$K$17)*$K$18^A497+$K$19/(1-$K$18)*$K$17</f>
        <v>5.0857416182179644</v>
      </c>
      <c r="E497" s="7">
        <f t="shared" si="21"/>
        <v>-1.5589385130557964E-2</v>
      </c>
    </row>
    <row r="498" spans="1:5" ht="15" customHeight="1" x14ac:dyDescent="0.25">
      <c r="A498" s="1">
        <f t="shared" si="22"/>
        <v>484</v>
      </c>
      <c r="B498" s="2">
        <f>+A498*$K$16</f>
        <v>7.2599999999999998E-2</v>
      </c>
      <c r="C498" s="6">
        <f t="shared" si="23"/>
        <v>5.0694507107565325</v>
      </c>
      <c r="D498" s="6">
        <f>+($K$20-$K$19/(1-$K$18)*$K$17)*$K$18^A498+$K$19/(1-$K$18)*$K$17</f>
        <v>5.0848842020357852</v>
      </c>
      <c r="E498" s="7">
        <f t="shared" si="21"/>
        <v>-1.5433491279252642E-2</v>
      </c>
    </row>
    <row r="499" spans="1:5" ht="15" customHeight="1" x14ac:dyDescent="0.25">
      <c r="A499" s="1">
        <f t="shared" si="22"/>
        <v>485</v>
      </c>
      <c r="B499" s="2">
        <f>+A499*$K$16</f>
        <v>7.2749999999999995E-2</v>
      </c>
      <c r="C499" s="6">
        <f t="shared" si="23"/>
        <v>5.0687562036489666</v>
      </c>
      <c r="D499" s="6">
        <f>+($K$20-$K$19/(1-$K$18)*$K$17)*$K$18^A499+$K$19/(1-$K$18)*$K$17</f>
        <v>5.0840353600154273</v>
      </c>
      <c r="E499" s="7">
        <f t="shared" si="21"/>
        <v>-1.5279156366460711E-2</v>
      </c>
    </row>
    <row r="500" spans="1:5" ht="15" customHeight="1" x14ac:dyDescent="0.25">
      <c r="A500" s="1">
        <f t="shared" si="22"/>
        <v>486</v>
      </c>
      <c r="B500" s="2">
        <f>+A500*$K$16</f>
        <v>7.2899999999999993E-2</v>
      </c>
      <c r="C500" s="6">
        <f t="shared" si="23"/>
        <v>5.0680686416124772</v>
      </c>
      <c r="D500" s="6">
        <f>+($K$20-$K$19/(1-$K$18)*$K$17)*$K$18^A500+$K$19/(1-$K$18)*$K$17</f>
        <v>5.0831950064152727</v>
      </c>
      <c r="E500" s="7">
        <f t="shared" si="21"/>
        <v>-1.51263648027955E-2</v>
      </c>
    </row>
    <row r="501" spans="1:5" ht="15" customHeight="1" x14ac:dyDescent="0.25">
      <c r="A501" s="1">
        <f t="shared" si="22"/>
        <v>487</v>
      </c>
      <c r="B501" s="2">
        <f>+A501*$K$16</f>
        <v>7.304999999999999E-2</v>
      </c>
      <c r="C501" s="6">
        <f t="shared" si="23"/>
        <v>5.0673879551963523</v>
      </c>
      <c r="D501" s="6">
        <f>+($K$20-$K$19/(1-$K$18)*$K$17)*$K$18^A501+$K$19/(1-$K$18)*$K$17</f>
        <v>5.0823630563511202</v>
      </c>
      <c r="E501" s="7">
        <f t="shared" si="21"/>
        <v>-1.4975101154767856E-2</v>
      </c>
    </row>
    <row r="502" spans="1:5" ht="15" customHeight="1" x14ac:dyDescent="0.25">
      <c r="A502" s="1">
        <f t="shared" si="22"/>
        <v>488</v>
      </c>
      <c r="B502" s="2">
        <f>+A502*$K$16</f>
        <v>7.3199999999999987E-2</v>
      </c>
      <c r="C502" s="6">
        <f t="shared" si="23"/>
        <v>5.0667140756443887</v>
      </c>
      <c r="D502" s="6">
        <f>+($K$20-$K$19/(1-$K$18)*$K$17)*$K$18^A502+$K$19/(1-$K$18)*$K$17</f>
        <v>5.081539425787609</v>
      </c>
      <c r="E502" s="7">
        <f t="shared" si="21"/>
        <v>-1.4825350143220284E-2</v>
      </c>
    </row>
    <row r="503" spans="1:5" ht="15" customHeight="1" x14ac:dyDescent="0.25">
      <c r="A503" s="1">
        <f t="shared" si="22"/>
        <v>489</v>
      </c>
      <c r="B503" s="2">
        <f>+A503*$K$16</f>
        <v>7.3349999999999999E-2</v>
      </c>
      <c r="C503" s="6">
        <f t="shared" si="23"/>
        <v>5.0660469348879449</v>
      </c>
      <c r="D503" s="6">
        <f>+($K$20-$K$19/(1-$K$18)*$K$17)*$K$18^A503+$K$19/(1-$K$18)*$K$17</f>
        <v>5.0807240315297326</v>
      </c>
      <c r="E503" s="7">
        <f t="shared" si="21"/>
        <v>-1.4677096641787735E-2</v>
      </c>
    </row>
    <row r="504" spans="1:5" ht="15" customHeight="1" x14ac:dyDescent="0.25">
      <c r="A504" s="1">
        <f t="shared" si="22"/>
        <v>490</v>
      </c>
      <c r="B504" s="2">
        <f>+A504*$K$16</f>
        <v>7.3499999999999996E-2</v>
      </c>
      <c r="C504" s="6">
        <f t="shared" si="23"/>
        <v>5.0653864655390652</v>
      </c>
      <c r="D504" s="6">
        <f>+($K$20-$K$19/(1-$K$18)*$K$17)*$K$18^A504+$K$19/(1-$K$18)*$K$17</f>
        <v>5.0799167912144352</v>
      </c>
      <c r="E504" s="7">
        <f t="shared" si="21"/>
        <v>-1.4530325675369937E-2</v>
      </c>
    </row>
    <row r="505" spans="1:5" ht="15" customHeight="1" x14ac:dyDescent="0.25">
      <c r="A505" s="1">
        <f t="shared" si="22"/>
        <v>491</v>
      </c>
      <c r="B505" s="2">
        <f>+A505*$K$16</f>
        <v>7.3649999999999993E-2</v>
      </c>
      <c r="C505" s="6">
        <f t="shared" si="23"/>
        <v>5.0647326008836746</v>
      </c>
      <c r="D505" s="6">
        <f>+($K$20-$K$19/(1-$K$18)*$K$17)*$K$18^A505+$K$19/(1-$K$18)*$K$17</f>
        <v>5.0791176233022908</v>
      </c>
      <c r="E505" s="7">
        <f t="shared" si="21"/>
        <v>-1.4385022418616167E-2</v>
      </c>
    </row>
    <row r="506" spans="1:5" ht="15" customHeight="1" x14ac:dyDescent="0.25">
      <c r="A506" s="1">
        <f t="shared" si="22"/>
        <v>492</v>
      </c>
      <c r="B506" s="2">
        <f>+A506*$K$16</f>
        <v>7.3799999999999991E-2</v>
      </c>
      <c r="C506" s="6">
        <f t="shared" si="23"/>
        <v>5.0640852748748379</v>
      </c>
      <c r="D506" s="6">
        <f>+($K$20-$K$19/(1-$K$18)*$K$17)*$K$18^A506+$K$19/(1-$K$18)*$K$17</f>
        <v>5.0783264470692675</v>
      </c>
      <c r="E506" s="7">
        <f t="shared" si="21"/>
        <v>-1.4241172194429552E-2</v>
      </c>
    </row>
    <row r="507" spans="1:5" ht="15" customHeight="1" x14ac:dyDescent="0.25">
      <c r="A507" s="1">
        <f t="shared" si="22"/>
        <v>493</v>
      </c>
      <c r="B507" s="2">
        <f>+A507*$K$16</f>
        <v>7.3949999999999988E-2</v>
      </c>
      <c r="C507" s="6">
        <f t="shared" si="23"/>
        <v>5.0634444221260893</v>
      </c>
      <c r="D507" s="6">
        <f>+($K$20-$K$19/(1-$K$18)*$K$17)*$K$18^A507+$K$19/(1-$K$18)*$K$17</f>
        <v>5.0775431825985748</v>
      </c>
      <c r="E507" s="7">
        <f t="shared" si="21"/>
        <v>-1.4098760472485594E-2</v>
      </c>
    </row>
    <row r="508" spans="1:5" ht="15" customHeight="1" x14ac:dyDescent="0.25">
      <c r="A508" s="1">
        <f t="shared" si="22"/>
        <v>494</v>
      </c>
      <c r="B508" s="2">
        <f>+A508*$K$16</f>
        <v>7.4099999999999999E-2</v>
      </c>
      <c r="C508" s="6">
        <f t="shared" si="23"/>
        <v>5.0628099779048279</v>
      </c>
      <c r="D508" s="6">
        <f>+($K$20-$K$19/(1-$K$18)*$K$17)*$K$18^A508+$K$19/(1-$K$18)*$K$17</f>
        <v>5.0767677507725892</v>
      </c>
      <c r="E508" s="7">
        <f t="shared" si="21"/>
        <v>-1.3957772867761342E-2</v>
      </c>
    </row>
    <row r="509" spans="1:5" ht="15" customHeight="1" x14ac:dyDescent="0.25">
      <c r="A509" s="1">
        <f t="shared" si="22"/>
        <v>495</v>
      </c>
      <c r="B509" s="2">
        <f>+A509*$K$16</f>
        <v>7.4249999999999997E-2</v>
      </c>
      <c r="C509" s="6">
        <f t="shared" si="23"/>
        <v>5.062181878125779</v>
      </c>
      <c r="D509" s="6">
        <f>+($K$20-$K$19/(1-$K$18)*$K$17)*$K$18^A509+$K$19/(1-$K$18)*$K$17</f>
        <v>5.0760000732648631</v>
      </c>
      <c r="E509" s="7">
        <f t="shared" si="21"/>
        <v>-1.3818195139084111E-2</v>
      </c>
    </row>
    <row r="510" spans="1:5" ht="15" customHeight="1" x14ac:dyDescent="0.25">
      <c r="A510" s="1">
        <f t="shared" si="22"/>
        <v>496</v>
      </c>
      <c r="B510" s="2">
        <f>+A510*$K$16</f>
        <v>7.4399999999999994E-2</v>
      </c>
      <c r="C510" s="6">
        <f t="shared" si="23"/>
        <v>5.0615600593445214</v>
      </c>
      <c r="D510" s="6">
        <f>+($K$20-$K$19/(1-$K$18)*$K$17)*$K$18^A510+$K$19/(1-$K$18)*$K$17</f>
        <v>5.0752400725322149</v>
      </c>
      <c r="E510" s="7">
        <f t="shared" si="21"/>
        <v>-1.3680013187693518E-2</v>
      </c>
    </row>
    <row r="511" spans="1:5" ht="15" customHeight="1" x14ac:dyDescent="0.25">
      <c r="A511" s="1">
        <f t="shared" si="22"/>
        <v>497</v>
      </c>
      <c r="B511" s="2">
        <f>+A511*$K$16</f>
        <v>7.4549999999999991E-2</v>
      </c>
      <c r="C511" s="6">
        <f t="shared" si="23"/>
        <v>5.0609444587510763</v>
      </c>
      <c r="D511" s="6">
        <f>+($K$20-$K$19/(1-$K$18)*$K$17)*$K$18^A511+$K$19/(1-$K$18)*$K$17</f>
        <v>5.0744876718068923</v>
      </c>
      <c r="E511" s="7">
        <f t="shared" si="21"/>
        <v>-1.3543213055815961E-2</v>
      </c>
    </row>
    <row r="512" spans="1:5" ht="15" customHeight="1" x14ac:dyDescent="0.25">
      <c r="A512" s="1">
        <f t="shared" si="22"/>
        <v>498</v>
      </c>
      <c r="B512" s="2">
        <f>+A512*$K$16</f>
        <v>7.4699999999999989E-2</v>
      </c>
      <c r="C512" s="6">
        <f t="shared" si="23"/>
        <v>5.0603350141635657</v>
      </c>
      <c r="D512" s="6">
        <f>+($K$20-$K$19/(1-$K$18)*$K$17)*$K$18^A512+$K$19/(1-$K$18)*$K$17</f>
        <v>5.0737427950888234</v>
      </c>
      <c r="E512" s="7">
        <f t="shared" si="21"/>
        <v>-1.340778092525774E-2</v>
      </c>
    </row>
    <row r="513" spans="1:5" ht="15" customHeight="1" x14ac:dyDescent="0.25">
      <c r="A513" s="1">
        <f t="shared" si="22"/>
        <v>499</v>
      </c>
      <c r="B513" s="2">
        <f>+A513*$K$16</f>
        <v>7.485E-2</v>
      </c>
      <c r="C513" s="6">
        <f t="shared" si="23"/>
        <v>5.0597316640219301</v>
      </c>
      <c r="D513" s="6">
        <f>+($K$20-$K$19/(1-$K$18)*$K$17)*$K$18^A513+$K$19/(1-$K$18)*$K$17</f>
        <v>5.0730053671379354</v>
      </c>
      <c r="E513" s="7">
        <f t="shared" si="21"/>
        <v>-1.3273703116005287E-2</v>
      </c>
    </row>
    <row r="514" spans="1:5" ht="15" customHeight="1" x14ac:dyDescent="0.25">
      <c r="A514" s="1">
        <f t="shared" si="22"/>
        <v>500</v>
      </c>
      <c r="B514" s="2">
        <f>+A514*$K$16</f>
        <v>7.4999999999999997E-2</v>
      </c>
      <c r="C514" s="6">
        <f t="shared" si="23"/>
        <v>5.0591343473817103</v>
      </c>
      <c r="D514" s="6">
        <f>+($K$20-$K$19/(1-$K$18)*$K$17)*$K$18^A514+$K$19/(1-$K$18)*$K$17</f>
        <v>5.0722753134665561</v>
      </c>
      <c r="E514" s="7">
        <f t="shared" si="21"/>
        <v>-1.3140966084845829E-2</v>
      </c>
    </row>
    <row r="515" spans="1:5" ht="15" customHeight="1" x14ac:dyDescent="0.25">
      <c r="A515" s="1">
        <f t="shared" si="22"/>
        <v>501</v>
      </c>
      <c r="B515" s="2">
        <f>+A515*$K$16</f>
        <v>7.5149999999999995E-2</v>
      </c>
      <c r="C515" s="6">
        <f t="shared" si="23"/>
        <v>5.0585430039078929</v>
      </c>
      <c r="D515" s="6">
        <f>+($K$20-$K$19/(1-$K$18)*$K$17)*$K$18^A515+$K$19/(1-$K$18)*$K$17</f>
        <v>5.0715525603318907</v>
      </c>
      <c r="E515" s="7">
        <f t="shared" si="21"/>
        <v>-1.3009556423997815E-2</v>
      </c>
    </row>
    <row r="516" spans="1:5" ht="15" customHeight="1" x14ac:dyDescent="0.25">
      <c r="A516" s="1">
        <f t="shared" si="22"/>
        <v>502</v>
      </c>
      <c r="B516" s="2">
        <f>+A516*$K$16</f>
        <v>7.5299999999999992E-2</v>
      </c>
      <c r="C516" s="6">
        <f t="shared" si="23"/>
        <v>5.0579575738688138</v>
      </c>
      <c r="D516" s="6">
        <f>+($K$20-$K$19/(1-$K$18)*$K$17)*$K$18^A516+$K$19/(1-$K$18)*$K$17</f>
        <v>5.0708370347285712</v>
      </c>
      <c r="E516" s="7">
        <f t="shared" si="21"/>
        <v>-1.287946085975733E-2</v>
      </c>
    </row>
    <row r="517" spans="1:5" ht="15" customHeight="1" x14ac:dyDescent="0.25">
      <c r="A517" s="1">
        <f t="shared" si="22"/>
        <v>503</v>
      </c>
      <c r="B517" s="2">
        <f>+A517*$K$16</f>
        <v>7.5449999999999989E-2</v>
      </c>
      <c r="C517" s="6">
        <f t="shared" si="23"/>
        <v>5.0573779981301259</v>
      </c>
      <c r="D517" s="6">
        <f>+($K$20-$K$19/(1-$K$18)*$K$17)*$K$18^A517+$K$19/(1-$K$18)*$K$17</f>
        <v>5.0701286643812855</v>
      </c>
      <c r="E517" s="7">
        <f t="shared" si="21"/>
        <v>-1.2750666251159615E-2</v>
      </c>
    </row>
    <row r="518" spans="1:5" ht="15" customHeight="1" x14ac:dyDescent="0.25">
      <c r="A518" s="1">
        <f t="shared" si="22"/>
        <v>504</v>
      </c>
      <c r="B518" s="2">
        <f>+A518*$K$16</f>
        <v>7.5599999999999987E-2</v>
      </c>
      <c r="C518" s="6">
        <f t="shared" si="23"/>
        <v>5.056804218148824</v>
      </c>
      <c r="D518" s="6">
        <f>+($K$20-$K$19/(1-$K$18)*$K$17)*$K$18^A518+$K$19/(1-$K$18)*$K$17</f>
        <v>5.0694273777374725</v>
      </c>
      <c r="E518" s="7">
        <f t="shared" si="21"/>
        <v>-1.2623159588648569E-2</v>
      </c>
    </row>
    <row r="519" spans="1:5" ht="15" customHeight="1" x14ac:dyDescent="0.25">
      <c r="A519" s="1">
        <f t="shared" si="22"/>
        <v>505</v>
      </c>
      <c r="B519" s="2">
        <f>+A519*$K$16</f>
        <v>7.5749999999999998E-2</v>
      </c>
      <c r="C519" s="6">
        <f t="shared" si="23"/>
        <v>5.0562361759673351</v>
      </c>
      <c r="D519" s="6">
        <f>+($K$20-$K$19/(1-$K$18)*$K$17)*$K$18^A519+$K$19/(1-$K$18)*$K$17</f>
        <v>5.0687331039600982</v>
      </c>
      <c r="E519" s="7">
        <f t="shared" si="21"/>
        <v>-1.249692799276314E-2</v>
      </c>
    </row>
    <row r="520" spans="1:5" ht="15" customHeight="1" x14ac:dyDescent="0.25">
      <c r="A520" s="1">
        <f t="shared" si="22"/>
        <v>506</v>
      </c>
      <c r="B520" s="2">
        <f>+A520*$K$16</f>
        <v>7.5899999999999995E-2</v>
      </c>
      <c r="C520" s="6">
        <f t="shared" si="23"/>
        <v>5.0556738142076618</v>
      </c>
      <c r="D520" s="6">
        <f>+($K$20-$K$19/(1-$K$18)*$K$17)*$K$18^A520+$K$19/(1-$K$18)*$K$17</f>
        <v>5.0680457729204971</v>
      </c>
      <c r="E520" s="7">
        <f t="shared" si="21"/>
        <v>-1.2371958712835252E-2</v>
      </c>
    </row>
    <row r="521" spans="1:5" ht="15" customHeight="1" x14ac:dyDescent="0.25">
      <c r="A521" s="1">
        <f t="shared" si="22"/>
        <v>507</v>
      </c>
      <c r="B521" s="2">
        <f>+A521*$K$16</f>
        <v>7.6049999999999993E-2</v>
      </c>
      <c r="C521" s="6">
        <f t="shared" si="23"/>
        <v>5.055117076065585</v>
      </c>
      <c r="D521" s="6">
        <f>+($K$20-$K$19/(1-$K$18)*$K$17)*$K$18^A521+$K$19/(1-$K$18)*$K$17</f>
        <v>5.0673653151912923</v>
      </c>
      <c r="E521" s="7">
        <f t="shared" si="21"/>
        <v>-1.2248239125707272E-2</v>
      </c>
    </row>
    <row r="522" spans="1:5" ht="15" customHeight="1" x14ac:dyDescent="0.25">
      <c r="A522" s="1">
        <f t="shared" si="22"/>
        <v>508</v>
      </c>
      <c r="B522" s="2">
        <f>+A522*$K$16</f>
        <v>7.619999999999999E-2</v>
      </c>
      <c r="C522" s="6">
        <f t="shared" si="23"/>
        <v>5.054565905304929</v>
      </c>
      <c r="D522" s="6">
        <f>+($K$20-$K$19/(1-$K$18)*$K$17)*$K$18^A522+$K$19/(1-$K$18)*$K$17</f>
        <v>5.0666916620393785</v>
      </c>
      <c r="E522" s="7">
        <f t="shared" si="21"/>
        <v>-1.2125756734449489E-2</v>
      </c>
    </row>
    <row r="523" spans="1:5" ht="15" customHeight="1" x14ac:dyDescent="0.25">
      <c r="A523" s="1">
        <f t="shared" si="22"/>
        <v>509</v>
      </c>
      <c r="B523" s="2">
        <f>+A523*$K$16</f>
        <v>7.6349999999999987E-2</v>
      </c>
      <c r="C523" s="6">
        <f t="shared" si="23"/>
        <v>5.0540202462518797</v>
      </c>
      <c r="D523" s="6">
        <f>+($K$20-$K$19/(1-$K$18)*$K$17)*$K$18^A523+$K$19/(1-$K$18)*$K$17</f>
        <v>5.0660247454189848</v>
      </c>
      <c r="E523" s="7">
        <f t="shared" si="21"/>
        <v>-1.2004499167105109E-2</v>
      </c>
    </row>
    <row r="524" spans="1:5" ht="15" customHeight="1" x14ac:dyDescent="0.25">
      <c r="A524" s="1">
        <f t="shared" si="22"/>
        <v>510</v>
      </c>
      <c r="B524" s="2">
        <f>+A524*$K$16</f>
        <v>7.6499999999999999E-2</v>
      </c>
      <c r="C524" s="6">
        <f t="shared" si="23"/>
        <v>5.053480043789361</v>
      </c>
      <c r="D524" s="6">
        <f>+($K$20-$K$19/(1-$K$18)*$K$17)*$K$18^A524+$K$19/(1-$K$18)*$K$17</f>
        <v>5.0653644979647954</v>
      </c>
      <c r="E524" s="7">
        <f t="shared" si="21"/>
        <v>-1.1884454175434378E-2</v>
      </c>
    </row>
    <row r="525" spans="1:5" ht="15" customHeight="1" x14ac:dyDescent="0.25">
      <c r="A525" s="1">
        <f t="shared" si="22"/>
        <v>511</v>
      </c>
      <c r="B525" s="2">
        <f>+A525*$K$16</f>
        <v>7.6649999999999996E-2</v>
      </c>
      <c r="C525" s="6">
        <f t="shared" si="23"/>
        <v>5.0529452433514672</v>
      </c>
      <c r="D525" s="6">
        <f>+($K$20-$K$19/(1-$K$18)*$K$17)*$K$18^A525+$K$19/(1-$K$18)*$K$17</f>
        <v>5.0647108529851472</v>
      </c>
      <c r="E525" s="7">
        <f t="shared" si="21"/>
        <v>-1.1765609633680008E-2</v>
      </c>
    </row>
    <row r="526" spans="1:5" ht="15" customHeight="1" x14ac:dyDescent="0.25">
      <c r="A526" s="1">
        <f t="shared" si="22"/>
        <v>512</v>
      </c>
      <c r="B526" s="2">
        <f>+A526*$K$16</f>
        <v>7.6799999999999993E-2</v>
      </c>
      <c r="C526" s="6">
        <f t="shared" si="23"/>
        <v>5.0524157909179523</v>
      </c>
      <c r="D526" s="6">
        <f>+($K$20-$K$19/(1-$K$18)*$K$17)*$K$18^A526+$K$19/(1-$K$18)*$K$17</f>
        <v>5.0640637444552956</v>
      </c>
      <c r="E526" s="7">
        <f t="shared" si="21"/>
        <v>-1.164795353734327E-2</v>
      </c>
    </row>
    <row r="527" spans="1:5" ht="15" customHeight="1" x14ac:dyDescent="0.25">
      <c r="A527" s="1">
        <f t="shared" si="22"/>
        <v>513</v>
      </c>
      <c r="B527" s="2">
        <f>+A527*$K$16</f>
        <v>7.6949999999999991E-2</v>
      </c>
      <c r="C527" s="6">
        <f t="shared" si="23"/>
        <v>5.0518916330087729</v>
      </c>
      <c r="D527" s="6">
        <f>+($K$20-$K$19/(1-$K$18)*$K$17)*$K$18^A527+$K$19/(1-$K$18)*$K$17</f>
        <v>5.0634231070107427</v>
      </c>
      <c r="E527" s="7">
        <f t="shared" ref="E527:E590" si="24">+C527-D527</f>
        <v>-1.1531474001969855E-2</v>
      </c>
    </row>
    <row r="528" spans="1:5" ht="15" customHeight="1" x14ac:dyDescent="0.25">
      <c r="A528" s="1">
        <f t="shared" ref="A528:A591" si="25">+A527+1</f>
        <v>514</v>
      </c>
      <c r="B528" s="2">
        <f>+A528*$K$16</f>
        <v>7.7099999999999988E-2</v>
      </c>
      <c r="C528" s="6">
        <f t="shared" ref="C528:C591" si="26">+$K$18*C527+$K$19*$K$17</f>
        <v>5.051372716678685</v>
      </c>
      <c r="D528" s="6">
        <f>+($K$20-$K$19/(1-$K$18)*$K$17)*$K$18^A528+$K$19/(1-$K$18)*$K$17</f>
        <v>5.062788875940635</v>
      </c>
      <c r="E528" s="7">
        <f t="shared" si="24"/>
        <v>-1.1416159261949943E-2</v>
      </c>
    </row>
    <row r="529" spans="1:5" ht="15" customHeight="1" x14ac:dyDescent="0.25">
      <c r="A529" s="1">
        <f t="shared" si="25"/>
        <v>515</v>
      </c>
      <c r="B529" s="2">
        <f>+A529*$K$16</f>
        <v>7.7249999999999999E-2</v>
      </c>
      <c r="C529" s="6">
        <f t="shared" si="26"/>
        <v>5.050858989511898</v>
      </c>
      <c r="D529" s="6">
        <f>+($K$20-$K$19/(1-$K$18)*$K$17)*$K$18^A529+$K$19/(1-$K$18)*$K$17</f>
        <v>5.0621609871812288</v>
      </c>
      <c r="E529" s="7">
        <f t="shared" si="24"/>
        <v>-1.130199766933071E-2</v>
      </c>
    </row>
    <row r="530" spans="1:5" ht="15" customHeight="1" x14ac:dyDescent="0.25">
      <c r="A530" s="1">
        <f t="shared" si="25"/>
        <v>516</v>
      </c>
      <c r="B530" s="2">
        <f>+A530*$K$16</f>
        <v>7.7399999999999997E-2</v>
      </c>
      <c r="C530" s="6">
        <f t="shared" si="26"/>
        <v>5.0503503996167787</v>
      </c>
      <c r="D530" s="6">
        <f>+($K$20-$K$19/(1-$K$18)*$K$17)*$K$18^A530+$K$19/(1-$K$18)*$K$17</f>
        <v>5.0615393773094164</v>
      </c>
      <c r="E530" s="7">
        <f t="shared" si="24"/>
        <v>-1.1188977692637714E-2</v>
      </c>
    </row>
    <row r="531" spans="1:5" ht="15" customHeight="1" x14ac:dyDescent="0.25">
      <c r="A531" s="1">
        <f t="shared" si="25"/>
        <v>517</v>
      </c>
      <c r="B531" s="2">
        <f>+A531*$K$16</f>
        <v>7.7549999999999994E-2</v>
      </c>
      <c r="C531" s="6">
        <f t="shared" si="26"/>
        <v>5.0498468956206111</v>
      </c>
      <c r="D531" s="6">
        <f>+($K$20-$K$19/(1-$K$18)*$K$17)*$K$18^A531+$K$19/(1-$K$18)*$K$17</f>
        <v>5.0609239835363224</v>
      </c>
      <c r="E531" s="7">
        <f t="shared" si="24"/>
        <v>-1.1077087915711381E-2</v>
      </c>
    </row>
    <row r="532" spans="1:5" ht="15" customHeight="1" x14ac:dyDescent="0.25">
      <c r="A532" s="1">
        <f t="shared" si="25"/>
        <v>518</v>
      </c>
      <c r="B532" s="2">
        <f>+A532*$K$16</f>
        <v>7.7699999999999991E-2</v>
      </c>
      <c r="C532" s="6">
        <f t="shared" si="26"/>
        <v>5.0493484266644044</v>
      </c>
      <c r="D532" s="6">
        <f>+($K$20-$K$19/(1-$K$18)*$K$17)*$K$18^A532+$K$19/(1-$K$18)*$K$17</f>
        <v>5.0603147437009586</v>
      </c>
      <c r="E532" s="7">
        <f t="shared" si="24"/>
        <v>-1.0966317036554152E-2</v>
      </c>
    </row>
    <row r="533" spans="1:5" ht="15" customHeight="1" x14ac:dyDescent="0.25">
      <c r="A533" s="1">
        <f t="shared" si="25"/>
        <v>519</v>
      </c>
      <c r="B533" s="2">
        <f>+A533*$K$16</f>
        <v>7.7849999999999989E-2</v>
      </c>
      <c r="C533" s="6">
        <f t="shared" si="26"/>
        <v>5.0488549423977602</v>
      </c>
      <c r="D533" s="6">
        <f>+($K$20-$K$19/(1-$K$18)*$K$17)*$K$18^A533+$K$19/(1-$K$18)*$K$17</f>
        <v>5.0597115962639494</v>
      </c>
      <c r="E533" s="7">
        <f t="shared" si="24"/>
        <v>-1.085665386618917E-2</v>
      </c>
    </row>
    <row r="534" spans="1:5" ht="15" customHeight="1" x14ac:dyDescent="0.25">
      <c r="A534" s="1">
        <f t="shared" si="25"/>
        <v>520</v>
      </c>
      <c r="B534" s="2">
        <f>+A534*$K$16</f>
        <v>7.8E-2</v>
      </c>
      <c r="C534" s="6">
        <f t="shared" si="26"/>
        <v>5.0483663929737821</v>
      </c>
      <c r="D534" s="6">
        <f>+($K$20-$K$19/(1-$K$18)*$K$17)*$K$18^A534+$K$19/(1-$K$18)*$K$17</f>
        <v>5.0591144803013099</v>
      </c>
      <c r="E534" s="7">
        <f t="shared" si="24"/>
        <v>-1.0748087327527855E-2</v>
      </c>
    </row>
    <row r="535" spans="1:5" ht="15" customHeight="1" x14ac:dyDescent="0.25">
      <c r="A535" s="1">
        <f t="shared" si="25"/>
        <v>521</v>
      </c>
      <c r="B535" s="2">
        <f>+A535*$K$16</f>
        <v>7.8149999999999997E-2</v>
      </c>
      <c r="C535" s="6">
        <f t="shared" si="26"/>
        <v>5.0478827290440442</v>
      </c>
      <c r="D535" s="6">
        <f>+($K$20-$K$19/(1-$K$18)*$K$17)*$K$18^A535+$K$19/(1-$K$18)*$K$17</f>
        <v>5.0585233354982968</v>
      </c>
      <c r="E535" s="7">
        <f t="shared" si="24"/>
        <v>-1.0640606454252577E-2</v>
      </c>
    </row>
    <row r="536" spans="1:5" ht="15" customHeight="1" x14ac:dyDescent="0.25">
      <c r="A536" s="1">
        <f t="shared" si="25"/>
        <v>522</v>
      </c>
      <c r="B536" s="2">
        <f>+A536*$K$16</f>
        <v>7.8299999999999995E-2</v>
      </c>
      <c r="C536" s="6">
        <f t="shared" si="26"/>
        <v>5.0474039017536034</v>
      </c>
      <c r="D536" s="6">
        <f>+($K$20-$K$19/(1-$K$18)*$K$17)*$K$18^A536+$K$19/(1-$K$18)*$K$17</f>
        <v>5.0579381021433134</v>
      </c>
      <c r="E536" s="7">
        <f t="shared" si="24"/>
        <v>-1.053420038970998E-2</v>
      </c>
    </row>
    <row r="537" spans="1:5" ht="15" customHeight="1" x14ac:dyDescent="0.25">
      <c r="A537" s="1">
        <f t="shared" si="25"/>
        <v>523</v>
      </c>
      <c r="B537" s="2">
        <f>+A537*$K$16</f>
        <v>7.8449999999999992E-2</v>
      </c>
      <c r="C537" s="6">
        <f t="shared" si="26"/>
        <v>5.046929862736067</v>
      </c>
      <c r="D537" s="6">
        <f>+($K$20-$K$19/(1-$K$18)*$K$17)*$K$18^A537+$K$19/(1-$K$18)*$K$17</f>
        <v>5.0573587211218802</v>
      </c>
      <c r="E537" s="7">
        <f t="shared" si="24"/>
        <v>-1.04288583858132E-2</v>
      </c>
    </row>
    <row r="538" spans="1:5" ht="15" customHeight="1" x14ac:dyDescent="0.25">
      <c r="A538" s="1">
        <f t="shared" si="25"/>
        <v>524</v>
      </c>
      <c r="B538" s="2">
        <f>+A538*$K$16</f>
        <v>7.8599999999999989E-2</v>
      </c>
      <c r="C538" s="6">
        <f t="shared" si="26"/>
        <v>5.0464605641087061</v>
      </c>
      <c r="D538" s="6">
        <f>+($K$20-$K$19/(1-$K$18)*$K$17)*$K$18^A538+$K$19/(1-$K$18)*$K$17</f>
        <v>5.0567851339106618</v>
      </c>
      <c r="E538" s="7">
        <f t="shared" si="24"/>
        <v>-1.0324569801955619E-2</v>
      </c>
    </row>
    <row r="539" spans="1:5" ht="15" customHeight="1" x14ac:dyDescent="0.25">
      <c r="A539" s="1">
        <f t="shared" si="25"/>
        <v>525</v>
      </c>
      <c r="B539" s="2">
        <f>+A539*$K$16</f>
        <v>7.8749999999999987E-2</v>
      </c>
      <c r="C539" s="6">
        <f t="shared" si="26"/>
        <v>5.0459959584676186</v>
      </c>
      <c r="D539" s="6">
        <f>+($K$20-$K$19/(1-$K$18)*$K$17)*$K$18^A539+$K$19/(1-$K$18)*$K$17</f>
        <v>5.0562172825715548</v>
      </c>
      <c r="E539" s="7">
        <f t="shared" si="24"/>
        <v>-1.0221324103936169E-2</v>
      </c>
    </row>
    <row r="540" spans="1:5" ht="15" customHeight="1" x14ac:dyDescent="0.25">
      <c r="A540" s="1">
        <f t="shared" si="25"/>
        <v>526</v>
      </c>
      <c r="B540" s="2">
        <f>+A540*$K$16</f>
        <v>7.8899999999999998E-2</v>
      </c>
      <c r="C540" s="6">
        <f t="shared" si="26"/>
        <v>5.0455359988829418</v>
      </c>
      <c r="D540" s="6">
        <f>+($K$20-$K$19/(1-$K$18)*$K$17)*$K$18^A540+$K$19/(1-$K$18)*$K$17</f>
        <v>5.0556551097458398</v>
      </c>
      <c r="E540" s="7">
        <f t="shared" si="24"/>
        <v>-1.0119110862897962E-2</v>
      </c>
    </row>
    <row r="541" spans="1:5" ht="15" customHeight="1" x14ac:dyDescent="0.25">
      <c r="A541" s="1">
        <f t="shared" si="25"/>
        <v>527</v>
      </c>
      <c r="B541" s="2">
        <f>+A541*$K$16</f>
        <v>7.9049999999999995E-2</v>
      </c>
      <c r="C541" s="6">
        <f t="shared" si="26"/>
        <v>5.0450806388941123</v>
      </c>
      <c r="D541" s="6">
        <f>+($K$20-$K$19/(1-$K$18)*$K$17)*$K$18^A541+$K$19/(1-$K$18)*$K$17</f>
        <v>5.055098558648381</v>
      </c>
      <c r="E541" s="7">
        <f t="shared" si="24"/>
        <v>-1.0017919754268689E-2</v>
      </c>
    </row>
    <row r="542" spans="1:5" ht="15" customHeight="1" x14ac:dyDescent="0.25">
      <c r="A542" s="1">
        <f t="shared" si="25"/>
        <v>528</v>
      </c>
      <c r="B542" s="2">
        <f>+A542*$K$16</f>
        <v>7.9199999999999993E-2</v>
      </c>
      <c r="C542" s="6">
        <f t="shared" si="26"/>
        <v>5.0446298325051711</v>
      </c>
      <c r="D542" s="6">
        <f>+($K$20-$K$19/(1-$K$18)*$K$17)*$K$18^A542+$K$19/(1-$K$18)*$K$17</f>
        <v>5.0545475730618969</v>
      </c>
      <c r="E542" s="7">
        <f t="shared" si="24"/>
        <v>-9.9177405567258958E-3</v>
      </c>
    </row>
    <row r="543" spans="1:5" ht="15" customHeight="1" x14ac:dyDescent="0.25">
      <c r="A543" s="1">
        <f t="shared" si="25"/>
        <v>529</v>
      </c>
      <c r="B543" s="2">
        <f>+A543*$K$16</f>
        <v>7.934999999999999E-2</v>
      </c>
      <c r="C543" s="6">
        <f t="shared" si="26"/>
        <v>5.0441835341801191</v>
      </c>
      <c r="D543" s="6">
        <f>+($K$20-$K$19/(1-$K$18)*$K$17)*$K$18^A543+$K$19/(1-$K$18)*$K$17</f>
        <v>5.0540020973312778</v>
      </c>
      <c r="E543" s="7">
        <f t="shared" si="24"/>
        <v>-9.818563151158699E-3</v>
      </c>
    </row>
    <row r="544" spans="1:5" ht="15" customHeight="1" x14ac:dyDescent="0.25">
      <c r="A544" s="1">
        <f t="shared" si="25"/>
        <v>530</v>
      </c>
      <c r="B544" s="2">
        <f>+A544*$K$16</f>
        <v>7.9499999999999987E-2</v>
      </c>
      <c r="C544" s="6">
        <f t="shared" si="26"/>
        <v>5.0437416988383177</v>
      </c>
      <c r="D544" s="6">
        <f>+($K$20-$K$19/(1-$K$18)*$K$17)*$K$18^A544+$K$19/(1-$K$18)*$K$17</f>
        <v>5.053462076357965</v>
      </c>
      <c r="E544" s="7">
        <f t="shared" si="24"/>
        <v>-9.7203775196472719E-3</v>
      </c>
    </row>
    <row r="545" spans="1:5" ht="15" customHeight="1" x14ac:dyDescent="0.25">
      <c r="A545" s="1">
        <f t="shared" si="25"/>
        <v>531</v>
      </c>
      <c r="B545" s="2">
        <f>+A545*$K$16</f>
        <v>7.9649999999999999E-2</v>
      </c>
      <c r="C545" s="6">
        <f t="shared" si="26"/>
        <v>5.0433042818499345</v>
      </c>
      <c r="D545" s="6">
        <f>+($K$20-$K$19/(1-$K$18)*$K$17)*$K$18^A545+$K$19/(1-$K$18)*$K$17</f>
        <v>5.0529274555943857</v>
      </c>
      <c r="E545" s="7">
        <f t="shared" si="24"/>
        <v>-9.6231737444512078E-3</v>
      </c>
    </row>
    <row r="546" spans="1:5" ht="15" customHeight="1" x14ac:dyDescent="0.25">
      <c r="A546" s="1">
        <f t="shared" si="25"/>
        <v>532</v>
      </c>
      <c r="B546" s="2">
        <f>+A546*$K$16</f>
        <v>7.9799999999999996E-2</v>
      </c>
      <c r="C546" s="6">
        <f t="shared" si="26"/>
        <v>5.0428712390314345</v>
      </c>
      <c r="D546" s="6">
        <f>+($K$20-$K$19/(1-$K$18)*$K$17)*$K$18^A546+$K$19/(1-$K$18)*$K$17</f>
        <v>5.0523981810384413</v>
      </c>
      <c r="E546" s="7">
        <f t="shared" si="24"/>
        <v>-9.5269420070067667E-3</v>
      </c>
    </row>
    <row r="547" spans="1:5" ht="15" customHeight="1" x14ac:dyDescent="0.25">
      <c r="A547" s="1">
        <f t="shared" si="25"/>
        <v>533</v>
      </c>
      <c r="B547" s="2">
        <f>+A547*$K$16</f>
        <v>7.9949999999999993E-2</v>
      </c>
      <c r="C547" s="6">
        <f t="shared" si="26"/>
        <v>5.0424425266411204</v>
      </c>
      <c r="D547" s="6">
        <f>+($K$20-$K$19/(1-$K$18)*$K$17)*$K$18^A547+$K$19/(1-$K$18)*$K$17</f>
        <v>5.0518741992280569</v>
      </c>
      <c r="E547" s="7">
        <f t="shared" si="24"/>
        <v>-9.431672586936557E-3</v>
      </c>
    </row>
    <row r="548" spans="1:5" ht="15" customHeight="1" x14ac:dyDescent="0.25">
      <c r="A548" s="1">
        <f t="shared" si="25"/>
        <v>534</v>
      </c>
      <c r="B548" s="2">
        <f>+A548*$K$16</f>
        <v>8.0099999999999991E-2</v>
      </c>
      <c r="C548" s="6">
        <f t="shared" si="26"/>
        <v>5.0420181013747092</v>
      </c>
      <c r="D548" s="6">
        <f>+($K$20-$K$19/(1-$K$18)*$K$17)*$K$18^A548+$K$19/(1-$K$18)*$K$17</f>
        <v>5.0513554572357764</v>
      </c>
      <c r="E548" s="7">
        <f t="shared" si="24"/>
        <v>-9.3373558610672092E-3</v>
      </c>
    </row>
    <row r="549" spans="1:5" ht="15" customHeight="1" x14ac:dyDescent="0.25">
      <c r="A549" s="1">
        <f t="shared" si="25"/>
        <v>535</v>
      </c>
      <c r="B549" s="2">
        <f>+A549*$K$16</f>
        <v>8.0249999999999988E-2</v>
      </c>
      <c r="C549" s="6">
        <f t="shared" si="26"/>
        <v>5.041597920360962</v>
      </c>
      <c r="D549" s="6">
        <f>+($K$20-$K$19/(1-$K$18)*$K$17)*$K$18^A549+$K$19/(1-$K$18)*$K$17</f>
        <v>5.0508419026634188</v>
      </c>
      <c r="E549" s="7">
        <f t="shared" si="24"/>
        <v>-9.2439823024568213E-3</v>
      </c>
    </row>
    <row r="550" spans="1:5" ht="15" customHeight="1" x14ac:dyDescent="0.25">
      <c r="A550" s="1">
        <f t="shared" si="25"/>
        <v>536</v>
      </c>
      <c r="B550" s="2">
        <f>+A550*$K$16</f>
        <v>8.0399999999999999E-2</v>
      </c>
      <c r="C550" s="6">
        <f t="shared" si="26"/>
        <v>5.041181941157352</v>
      </c>
      <c r="D550" s="6">
        <f>+($K$20-$K$19/(1-$K$18)*$K$17)*$K$18^A550+$K$19/(1-$K$18)*$K$17</f>
        <v>5.0503334836367841</v>
      </c>
      <c r="E550" s="7">
        <f t="shared" si="24"/>
        <v>-9.1515424794321731E-3</v>
      </c>
    </row>
    <row r="551" spans="1:5" ht="15" customHeight="1" x14ac:dyDescent="0.25">
      <c r="A551" s="1">
        <f t="shared" si="25"/>
        <v>537</v>
      </c>
      <c r="B551" s="2">
        <f>+A551*$K$16</f>
        <v>8.0549999999999997E-2</v>
      </c>
      <c r="C551" s="6">
        <f t="shared" si="26"/>
        <v>5.0407701217457781</v>
      </c>
      <c r="D551" s="6">
        <f>+($K$20-$K$19/(1-$K$18)*$K$17)*$K$18^A551+$K$19/(1-$K$18)*$K$17</f>
        <v>5.0498301488004165</v>
      </c>
      <c r="E551" s="7">
        <f t="shared" si="24"/>
        <v>-9.0600270546383754E-3</v>
      </c>
    </row>
    <row r="552" spans="1:5" ht="15" customHeight="1" x14ac:dyDescent="0.25">
      <c r="A552" s="1">
        <f t="shared" si="25"/>
        <v>538</v>
      </c>
      <c r="B552" s="2">
        <f>+A552*$K$16</f>
        <v>8.0699999999999994E-2</v>
      </c>
      <c r="C552" s="6">
        <f t="shared" si="26"/>
        <v>5.0403624205283197</v>
      </c>
      <c r="D552" s="6">
        <f>+($K$20-$K$19/(1-$K$18)*$K$17)*$K$18^A552+$K$19/(1-$K$18)*$K$17</f>
        <v>5.0493318473124127</v>
      </c>
      <c r="E552" s="7">
        <f t="shared" si="24"/>
        <v>-8.9694267840929598E-3</v>
      </c>
    </row>
    <row r="553" spans="1:5" ht="15" customHeight="1" x14ac:dyDescent="0.25">
      <c r="A553" s="1">
        <f t="shared" si="25"/>
        <v>539</v>
      </c>
      <c r="B553" s="2">
        <f>+A553*$K$16</f>
        <v>8.0849999999999991E-2</v>
      </c>
      <c r="C553" s="6">
        <f t="shared" si="26"/>
        <v>5.0399587963230363</v>
      </c>
      <c r="D553" s="6">
        <f>+($K$20-$K$19/(1-$K$18)*$K$17)*$K$18^A553+$K$19/(1-$K$18)*$K$17</f>
        <v>5.0488385288392879</v>
      </c>
      <c r="E553" s="7">
        <f t="shared" si="24"/>
        <v>-8.8797325162515151E-3</v>
      </c>
    </row>
    <row r="554" spans="1:5" ht="15" customHeight="1" x14ac:dyDescent="0.25">
      <c r="A554" s="1">
        <f t="shared" si="25"/>
        <v>540</v>
      </c>
      <c r="B554" s="2">
        <f>+A554*$K$16</f>
        <v>8.0999999999999989E-2</v>
      </c>
      <c r="C554" s="6">
        <f t="shared" si="26"/>
        <v>5.0395592083598055</v>
      </c>
      <c r="D554" s="6">
        <f>+($K$20-$K$19/(1-$K$18)*$K$17)*$K$18^A554+$K$19/(1-$K$18)*$K$17</f>
        <v>5.0483501435508957</v>
      </c>
      <c r="E554" s="7">
        <f t="shared" si="24"/>
        <v>-8.7909351910901989E-3</v>
      </c>
    </row>
    <row r="555" spans="1:5" ht="15" customHeight="1" x14ac:dyDescent="0.25">
      <c r="A555" s="1">
        <f t="shared" si="25"/>
        <v>541</v>
      </c>
      <c r="B555" s="2">
        <f>+A555*$K$16</f>
        <v>8.1149999999999986E-2</v>
      </c>
      <c r="C555" s="6">
        <f t="shared" si="26"/>
        <v>5.0391636162762072</v>
      </c>
      <c r="D555" s="6">
        <f>+($K$20-$K$19/(1-$K$18)*$K$17)*$K$18^A555+$K$19/(1-$K$18)*$K$17</f>
        <v>5.0478666421153866</v>
      </c>
      <c r="E555" s="7">
        <f t="shared" si="24"/>
        <v>-8.703025839179368E-3</v>
      </c>
    </row>
    <row r="556" spans="1:5" ht="15" customHeight="1" x14ac:dyDescent="0.25">
      <c r="A556" s="1">
        <f t="shared" si="25"/>
        <v>542</v>
      </c>
      <c r="B556" s="2">
        <f>+A556*$K$16</f>
        <v>8.1299999999999997E-2</v>
      </c>
      <c r="C556" s="6">
        <f t="shared" si="26"/>
        <v>5.0387719801134452</v>
      </c>
      <c r="D556" s="6">
        <f>+($K$20-$K$19/(1-$K$18)*$K$17)*$K$18^A556+$K$19/(1-$K$18)*$K$17</f>
        <v>5.0473879756942326</v>
      </c>
      <c r="E556" s="7">
        <f t="shared" si="24"/>
        <v>-8.6159955807874056E-3</v>
      </c>
    </row>
    <row r="557" spans="1:5" ht="15" customHeight="1" x14ac:dyDescent="0.25">
      <c r="A557" s="1">
        <f t="shared" si="25"/>
        <v>543</v>
      </c>
      <c r="B557" s="2">
        <f>+A557*$K$16</f>
        <v>8.1449999999999995E-2</v>
      </c>
      <c r="C557" s="6">
        <f t="shared" si="26"/>
        <v>5.0383842603123101</v>
      </c>
      <c r="D557" s="6">
        <f>+($K$20-$K$19/(1-$K$18)*$K$17)*$K$18^A557+$K$19/(1-$K$18)*$K$17</f>
        <v>5.0469140959372902</v>
      </c>
      <c r="E557" s="7">
        <f t="shared" si="24"/>
        <v>-8.5298356249801088E-3</v>
      </c>
    </row>
    <row r="558" spans="1:5" ht="15" customHeight="1" x14ac:dyDescent="0.25">
      <c r="A558" s="1">
        <f t="shared" si="25"/>
        <v>544</v>
      </c>
      <c r="B558" s="2">
        <f>+A558*$K$16</f>
        <v>8.1599999999999992E-2</v>
      </c>
      <c r="C558" s="6">
        <f t="shared" si="26"/>
        <v>5.0380004177091866</v>
      </c>
      <c r="D558" s="6">
        <f>+($K$20-$K$19/(1-$K$18)*$K$17)*$K$18^A558+$K$19/(1-$K$18)*$K$17</f>
        <v>5.0464449549779173</v>
      </c>
      <c r="E558" s="7">
        <f t="shared" si="24"/>
        <v>-8.4445372687307341E-3</v>
      </c>
    </row>
    <row r="559" spans="1:5" ht="15" customHeight="1" x14ac:dyDescent="0.25">
      <c r="A559" s="1">
        <f t="shared" si="25"/>
        <v>545</v>
      </c>
      <c r="B559" s="2">
        <f>+A559*$K$16</f>
        <v>8.1749999999999989E-2</v>
      </c>
      <c r="C559" s="6">
        <f t="shared" si="26"/>
        <v>5.0376204135320943</v>
      </c>
      <c r="D559" s="6">
        <f>+($K$20-$K$19/(1-$K$18)*$K$17)*$K$18^A559+$K$19/(1-$K$18)*$K$17</f>
        <v>5.0459805054281377</v>
      </c>
      <c r="E559" s="7">
        <f t="shared" si="24"/>
        <v>-8.3600918960433646E-3</v>
      </c>
    </row>
    <row r="560" spans="1:5" ht="15" customHeight="1" x14ac:dyDescent="0.25">
      <c r="A560" s="1">
        <f t="shared" si="25"/>
        <v>546</v>
      </c>
      <c r="B560" s="2">
        <f>+A560*$K$16</f>
        <v>8.1899999999999987E-2</v>
      </c>
      <c r="C560" s="6">
        <f t="shared" si="26"/>
        <v>5.0372442093967731</v>
      </c>
      <c r="D560" s="6">
        <f>+($K$20-$K$19/(1-$K$18)*$K$17)*$K$18^A560+$K$19/(1-$K$18)*$K$17</f>
        <v>5.0455207003738565</v>
      </c>
      <c r="E560" s="7">
        <f t="shared" si="24"/>
        <v>-8.2764909770833839E-3</v>
      </c>
    </row>
    <row r="561" spans="1:5" ht="15" customHeight="1" x14ac:dyDescent="0.25">
      <c r="A561" s="1">
        <f t="shared" si="25"/>
        <v>547</v>
      </c>
      <c r="B561" s="2">
        <f>+A561*$K$16</f>
        <v>8.2049999999999998E-2</v>
      </c>
      <c r="C561" s="6">
        <f t="shared" si="26"/>
        <v>5.0368717673028049</v>
      </c>
      <c r="D561" s="6">
        <f>+($K$20-$K$19/(1-$K$18)*$K$17)*$K$18^A561+$K$19/(1-$K$18)*$K$17</f>
        <v>5.0450654933701182</v>
      </c>
      <c r="E561" s="7">
        <f t="shared" si="24"/>
        <v>-8.1937260673132783E-3</v>
      </c>
    </row>
    <row r="562" spans="1:5" ht="15" customHeight="1" x14ac:dyDescent="0.25">
      <c r="A562" s="1">
        <f t="shared" si="25"/>
        <v>548</v>
      </c>
      <c r="B562" s="2">
        <f>+A562*$K$16</f>
        <v>8.2199999999999995E-2</v>
      </c>
      <c r="C562" s="6">
        <f t="shared" si="26"/>
        <v>5.0365030496297765</v>
      </c>
      <c r="D562" s="6">
        <f>+($K$20-$K$19/(1-$K$18)*$K$17)*$K$18^A562+$K$19/(1-$K$18)*$K$17</f>
        <v>5.0446148384364164</v>
      </c>
      <c r="E562" s="7">
        <f t="shared" si="24"/>
        <v>-8.1117888066399857E-3</v>
      </c>
    </row>
    <row r="563" spans="1:5" ht="15" customHeight="1" x14ac:dyDescent="0.25">
      <c r="A563" s="1">
        <f t="shared" si="25"/>
        <v>549</v>
      </c>
      <c r="B563" s="2">
        <f>+A563*$K$16</f>
        <v>8.2349999999999993E-2</v>
      </c>
      <c r="C563" s="6">
        <f t="shared" si="26"/>
        <v>5.0361380191334781</v>
      </c>
      <c r="D563" s="6">
        <f>+($K$20-$K$19/(1-$K$18)*$K$17)*$K$18^A563+$K$19/(1-$K$18)*$K$17</f>
        <v>5.0441686900520528</v>
      </c>
      <c r="E563" s="7">
        <f t="shared" si="24"/>
        <v>-8.0306709185746783E-3</v>
      </c>
    </row>
    <row r="564" spans="1:5" ht="15" customHeight="1" x14ac:dyDescent="0.25">
      <c r="A564" s="1">
        <f t="shared" si="25"/>
        <v>550</v>
      </c>
      <c r="B564" s="2">
        <f>+A564*$K$16</f>
        <v>8.249999999999999E-2</v>
      </c>
      <c r="C564" s="6">
        <f t="shared" si="26"/>
        <v>5.035776638942143</v>
      </c>
      <c r="D564" s="6">
        <f>+($K$20-$K$19/(1-$K$18)*$K$17)*$K$18^A564+$K$19/(1-$K$18)*$K$17</f>
        <v>5.043727003151532</v>
      </c>
      <c r="E564" s="7">
        <f t="shared" si="24"/>
        <v>-7.9503642093889937E-3</v>
      </c>
    </row>
    <row r="565" spans="1:5" ht="15" customHeight="1" x14ac:dyDescent="0.25">
      <c r="A565" s="1">
        <f t="shared" si="25"/>
        <v>551</v>
      </c>
      <c r="B565" s="2">
        <f>+A565*$K$16</f>
        <v>8.2649999999999987E-2</v>
      </c>
      <c r="C565" s="6">
        <f t="shared" si="26"/>
        <v>5.0354188725527216</v>
      </c>
      <c r="D565" s="6">
        <f>+($K$20-$K$19/(1-$K$18)*$K$17)*$K$18^A565+$K$19/(1-$K$18)*$K$17</f>
        <v>5.0432897331200168</v>
      </c>
      <c r="E565" s="7">
        <f t="shared" si="24"/>
        <v>-7.8708605672952459E-3</v>
      </c>
    </row>
    <row r="566" spans="1:5" ht="15" customHeight="1" x14ac:dyDescent="0.25">
      <c r="A566" s="1">
        <f t="shared" si="25"/>
        <v>552</v>
      </c>
      <c r="B566" s="2">
        <f>+A566*$K$16</f>
        <v>8.2799999999999999E-2</v>
      </c>
      <c r="C566" s="6">
        <f t="shared" si="26"/>
        <v>5.0350646838271942</v>
      </c>
      <c r="D566" s="6">
        <f>+($K$20-$K$19/(1-$K$18)*$K$17)*$K$18^A566+$K$19/(1-$K$18)*$K$17</f>
        <v>5.0428568357888164</v>
      </c>
      <c r="E566" s="7">
        <f t="shared" si="24"/>
        <v>-7.7921519616221957E-3</v>
      </c>
    </row>
    <row r="567" spans="1:5" ht="15" customHeight="1" x14ac:dyDescent="0.25">
      <c r="A567" s="1">
        <f t="shared" si="25"/>
        <v>553</v>
      </c>
      <c r="B567" s="2">
        <f>+A567*$K$16</f>
        <v>8.2949999999999996E-2</v>
      </c>
      <c r="C567" s="6">
        <f t="shared" si="26"/>
        <v>5.0347140369889223</v>
      </c>
      <c r="D567" s="6">
        <f>+($K$20-$K$19/(1-$K$18)*$K$17)*$K$18^A567+$K$19/(1-$K$18)*$K$17</f>
        <v>5.0424282674309282</v>
      </c>
      <c r="E567" s="7">
        <f t="shared" si="24"/>
        <v>-7.7142304420059205E-3</v>
      </c>
    </row>
    <row r="568" spans="1:5" ht="15" customHeight="1" x14ac:dyDescent="0.25">
      <c r="A568" s="1">
        <f t="shared" si="25"/>
        <v>554</v>
      </c>
      <c r="B568" s="2">
        <f>+A568*$K$16</f>
        <v>8.3099999999999993E-2</v>
      </c>
      <c r="C568" s="6">
        <f t="shared" si="26"/>
        <v>5.0343668966190327</v>
      </c>
      <c r="D568" s="6">
        <f>+($K$20-$K$19/(1-$K$18)*$K$17)*$K$18^A568+$K$19/(1-$K$18)*$K$17</f>
        <v>5.0420039847566187</v>
      </c>
      <c r="E568" s="7">
        <f t="shared" si="24"/>
        <v>-7.6370881375860122E-3</v>
      </c>
    </row>
    <row r="569" spans="1:5" ht="15" customHeight="1" x14ac:dyDescent="0.25">
      <c r="A569" s="1">
        <f t="shared" si="25"/>
        <v>555</v>
      </c>
      <c r="B569" s="2">
        <f>+A569*$K$16</f>
        <v>8.3249999999999991E-2</v>
      </c>
      <c r="C569" s="6">
        <f t="shared" si="26"/>
        <v>5.0340232276528418</v>
      </c>
      <c r="D569" s="6">
        <f>+($K$20-$K$19/(1-$K$18)*$K$17)*$K$18^A569+$K$19/(1-$K$18)*$K$17</f>
        <v>5.0415839449090525</v>
      </c>
      <c r="E569" s="7">
        <f t="shared" si="24"/>
        <v>-7.5607172562106584E-3</v>
      </c>
    </row>
    <row r="570" spans="1:5" ht="15" customHeight="1" x14ac:dyDescent="0.25">
      <c r="A570" s="1">
        <f t="shared" si="25"/>
        <v>556</v>
      </c>
      <c r="B570" s="2">
        <f>+A570*$K$16</f>
        <v>8.3399999999999988E-2</v>
      </c>
      <c r="C570" s="6">
        <f t="shared" si="26"/>
        <v>5.0336829953763136</v>
      </c>
      <c r="D570" s="6">
        <f>+($K$20-$K$19/(1-$K$18)*$K$17)*$K$18^A570+$K$19/(1-$K$18)*$K$17</f>
        <v>5.0411681054599615</v>
      </c>
      <c r="E570" s="7">
        <f t="shared" si="24"/>
        <v>-7.4851100836479389E-3</v>
      </c>
    </row>
    <row r="571" spans="1:5" ht="15" customHeight="1" x14ac:dyDescent="0.25">
      <c r="A571" s="1">
        <f t="shared" si="25"/>
        <v>557</v>
      </c>
      <c r="B571" s="2">
        <f>+A571*$K$16</f>
        <v>8.3549999999999999E-2</v>
      </c>
      <c r="C571" s="6">
        <f t="shared" si="26"/>
        <v>5.0333461654225502</v>
      </c>
      <c r="D571" s="6">
        <f>+($K$20-$K$19/(1-$K$18)*$K$17)*$K$18^A571+$K$19/(1-$K$18)*$K$17</f>
        <v>5.0407564244053624</v>
      </c>
      <c r="E571" s="7">
        <f t="shared" si="24"/>
        <v>-7.4102589828122234E-3</v>
      </c>
    </row>
    <row r="572" spans="1:5" ht="15" customHeight="1" x14ac:dyDescent="0.25">
      <c r="A572" s="1">
        <f t="shared" si="25"/>
        <v>558</v>
      </c>
      <c r="B572" s="2">
        <f>+A572*$K$16</f>
        <v>8.3699999999999997E-2</v>
      </c>
      <c r="C572" s="6">
        <f t="shared" si="26"/>
        <v>5.0330127037683248</v>
      </c>
      <c r="D572" s="6">
        <f>+($K$20-$K$19/(1-$K$18)*$K$17)*$K$18^A572+$K$19/(1-$K$18)*$K$17</f>
        <v>5.0403488601613082</v>
      </c>
      <c r="E572" s="7">
        <f t="shared" si="24"/>
        <v>-7.3361563929834617E-3</v>
      </c>
    </row>
    <row r="573" spans="1:5" ht="15" customHeight="1" x14ac:dyDescent="0.25">
      <c r="A573" s="1">
        <f t="shared" si="25"/>
        <v>559</v>
      </c>
      <c r="B573" s="2">
        <f>+A573*$K$16</f>
        <v>8.3849999999999994E-2</v>
      </c>
      <c r="C573" s="6">
        <f t="shared" si="26"/>
        <v>5.0326825767306413</v>
      </c>
      <c r="D573" s="6">
        <f>+($K$20-$K$19/(1-$K$18)*$K$17)*$K$18^A573+$K$19/(1-$K$18)*$K$17</f>
        <v>5.0399453715596954</v>
      </c>
      <c r="E573" s="7">
        <f t="shared" si="24"/>
        <v>-7.262794829054009E-3</v>
      </c>
    </row>
    <row r="574" spans="1:5" ht="15" customHeight="1" x14ac:dyDescent="0.25">
      <c r="A574" s="1">
        <f t="shared" si="25"/>
        <v>560</v>
      </c>
      <c r="B574" s="2">
        <f>+A574*$K$16</f>
        <v>8.3999999999999991E-2</v>
      </c>
      <c r="C574" s="6">
        <f t="shared" si="26"/>
        <v>5.032355750963335</v>
      </c>
      <c r="D574" s="6">
        <f>+($K$20-$K$19/(1-$K$18)*$K$17)*$K$18^A574+$K$19/(1-$K$18)*$K$17</f>
        <v>5.0395459178440989</v>
      </c>
      <c r="E574" s="7">
        <f t="shared" si="24"/>
        <v>-7.1901668807639041E-3</v>
      </c>
    </row>
    <row r="575" spans="1:5" ht="15" customHeight="1" x14ac:dyDescent="0.25">
      <c r="A575" s="1">
        <f t="shared" si="25"/>
        <v>561</v>
      </c>
      <c r="B575" s="2">
        <f>+A575*$K$16</f>
        <v>8.4149999999999989E-2</v>
      </c>
      <c r="C575" s="6">
        <f t="shared" si="26"/>
        <v>5.0320321934537011</v>
      </c>
      <c r="D575" s="6">
        <f>+($K$20-$K$19/(1-$K$18)*$K$17)*$K$18^A575+$K$19/(1-$K$18)*$K$17</f>
        <v>5.0391504586656577</v>
      </c>
      <c r="E575" s="7">
        <f t="shared" si="24"/>
        <v>-7.1182652119565759E-3</v>
      </c>
    </row>
    <row r="576" spans="1:5" ht="15" customHeight="1" x14ac:dyDescent="0.25">
      <c r="A576" s="1">
        <f t="shared" si="25"/>
        <v>562</v>
      </c>
      <c r="B576" s="2">
        <f>+A576*$K$16</f>
        <v>8.4299999999999986E-2</v>
      </c>
      <c r="C576" s="6">
        <f t="shared" si="26"/>
        <v>5.031711871519164</v>
      </c>
      <c r="D576" s="6">
        <f>+($K$20-$K$19/(1-$K$18)*$K$17)*$K$18^A576+$K$19/(1-$K$18)*$K$17</f>
        <v>5.0387589540790012</v>
      </c>
      <c r="E576" s="7">
        <f t="shared" si="24"/>
        <v>-7.0470825598372144E-3</v>
      </c>
    </row>
    <row r="577" spans="1:5" ht="15" customHeight="1" x14ac:dyDescent="0.25">
      <c r="A577" s="1">
        <f t="shared" si="25"/>
        <v>563</v>
      </c>
      <c r="B577" s="2">
        <f>+A577*$K$16</f>
        <v>8.4449999999999997E-2</v>
      </c>
      <c r="C577" s="6">
        <f t="shared" si="26"/>
        <v>5.0313947528039717</v>
      </c>
      <c r="D577" s="6">
        <f>+($K$20-$K$19/(1-$K$18)*$K$17)*$K$18^A577+$K$19/(1-$K$18)*$K$17</f>
        <v>5.0383713645382109</v>
      </c>
      <c r="E577" s="7">
        <f t="shared" si="24"/>
        <v>-6.9766117342391354E-3</v>
      </c>
    </row>
    <row r="578" spans="1:5" ht="15" customHeight="1" x14ac:dyDescent="0.25">
      <c r="A578" s="1">
        <f t="shared" si="25"/>
        <v>564</v>
      </c>
      <c r="B578" s="2">
        <f>+A578*$K$16</f>
        <v>8.4599999999999995E-2</v>
      </c>
      <c r="C578" s="6">
        <f t="shared" si="26"/>
        <v>5.0310808052759315</v>
      </c>
      <c r="D578" s="6">
        <f>+($K$20-$K$19/(1-$K$18)*$K$17)*$K$18^A578+$K$19/(1-$K$18)*$K$17</f>
        <v>5.0379876508928287</v>
      </c>
      <c r="E578" s="7">
        <f t="shared" si="24"/>
        <v>-6.9068456168972503E-3</v>
      </c>
    </row>
    <row r="579" spans="1:5" ht="15" customHeight="1" x14ac:dyDescent="0.25">
      <c r="A579" s="1">
        <f t="shared" si="25"/>
        <v>565</v>
      </c>
      <c r="B579" s="2">
        <f>+A579*$K$16</f>
        <v>8.4749999999999992E-2</v>
      </c>
      <c r="C579" s="6">
        <f t="shared" si="26"/>
        <v>5.0307699972231719</v>
      </c>
      <c r="D579" s="6">
        <f>+($K$20-$K$19/(1-$K$18)*$K$17)*$K$18^A579+$K$19/(1-$K$18)*$K$17</f>
        <v>5.0376077743839005</v>
      </c>
      <c r="E579" s="7">
        <f t="shared" si="24"/>
        <v>-6.8377771607286419E-3</v>
      </c>
    </row>
    <row r="580" spans="1:5" ht="15" customHeight="1" x14ac:dyDescent="0.25">
      <c r="A580" s="1">
        <f t="shared" si="25"/>
        <v>566</v>
      </c>
      <c r="B580" s="2">
        <f>+A580*$K$16</f>
        <v>8.4899999999999989E-2</v>
      </c>
      <c r="C580" s="6">
        <f t="shared" si="26"/>
        <v>5.0304622972509403</v>
      </c>
      <c r="D580" s="6">
        <f>+($K$20-$K$19/(1-$K$18)*$K$17)*$K$18^A580+$K$19/(1-$K$18)*$K$17</f>
        <v>5.0372316966400614</v>
      </c>
      <c r="E580" s="7">
        <f t="shared" si="24"/>
        <v>-6.7693993891211335E-3</v>
      </c>
    </row>
    <row r="581" spans="1:5" ht="15" customHeight="1" x14ac:dyDescent="0.25">
      <c r="A581" s="1">
        <f t="shared" si="25"/>
        <v>567</v>
      </c>
      <c r="B581" s="2">
        <f>+A581*$K$16</f>
        <v>8.5049999999999987E-2</v>
      </c>
      <c r="C581" s="6">
        <f t="shared" si="26"/>
        <v>5.0301576742784304</v>
      </c>
      <c r="D581" s="6">
        <f>+($K$20-$K$19/(1-$K$18)*$K$17)*$K$18^A581+$K$19/(1-$K$18)*$K$17</f>
        <v>5.0368593796736603</v>
      </c>
      <c r="E581" s="7">
        <f t="shared" si="24"/>
        <v>-6.7017053952298511E-3</v>
      </c>
    </row>
    <row r="582" spans="1:5" ht="15" customHeight="1" x14ac:dyDescent="0.25">
      <c r="A582" s="1">
        <f t="shared" si="25"/>
        <v>568</v>
      </c>
      <c r="B582" s="2">
        <f>+A582*$K$16</f>
        <v>8.5199999999999998E-2</v>
      </c>
      <c r="C582" s="6">
        <f t="shared" si="26"/>
        <v>5.0298560975356459</v>
      </c>
      <c r="D582" s="6">
        <f>+($K$20-$K$19/(1-$K$18)*$K$17)*$K$18^A582+$K$19/(1-$K$18)*$K$17</f>
        <v>5.0364907858769241</v>
      </c>
      <c r="E582" s="7">
        <f t="shared" si="24"/>
        <v>-6.6346883412782276E-3</v>
      </c>
    </row>
    <row r="583" spans="1:5" ht="15" customHeight="1" x14ac:dyDescent="0.25">
      <c r="A583" s="1">
        <f t="shared" si="25"/>
        <v>569</v>
      </c>
      <c r="B583" s="2">
        <f>+A583*$K$16</f>
        <v>8.5349999999999995E-2</v>
      </c>
      <c r="C583" s="6">
        <f t="shared" si="26"/>
        <v>5.0295575365602891</v>
      </c>
      <c r="D583" s="6">
        <f>+($K$20-$K$19/(1-$K$18)*$K$17)*$K$18^A583+$K$19/(1-$K$18)*$K$17</f>
        <v>5.0361258780181544</v>
      </c>
      <c r="E583" s="7">
        <f t="shared" si="24"/>
        <v>-6.5683414578652233E-3</v>
      </c>
    </row>
    <row r="584" spans="1:5" ht="15" customHeight="1" x14ac:dyDescent="0.25">
      <c r="A584" s="1">
        <f t="shared" si="25"/>
        <v>570</v>
      </c>
      <c r="B584" s="2">
        <f>+A584*$K$16</f>
        <v>8.5499999999999993E-2</v>
      </c>
      <c r="C584" s="6">
        <f t="shared" si="26"/>
        <v>5.0292619611946856</v>
      </c>
      <c r="D584" s="6">
        <f>+($K$20-$K$19/(1-$K$18)*$K$17)*$K$18^A584+$K$19/(1-$K$18)*$K$17</f>
        <v>5.0357646192379732</v>
      </c>
      <c r="E584" s="7">
        <f t="shared" si="24"/>
        <v>-6.5026580432876457E-3</v>
      </c>
    </row>
    <row r="585" spans="1:5" ht="15" customHeight="1" x14ac:dyDescent="0.25">
      <c r="A585" s="1">
        <f t="shared" si="25"/>
        <v>571</v>
      </c>
      <c r="B585" s="2">
        <f>+A585*$K$16</f>
        <v>8.564999999999999E-2</v>
      </c>
      <c r="C585" s="6">
        <f t="shared" si="26"/>
        <v>5.0289693415827381</v>
      </c>
      <c r="D585" s="6">
        <f>+($K$20-$K$19/(1-$K$18)*$K$17)*$K$18^A585+$K$19/(1-$K$18)*$K$17</f>
        <v>5.0354069730455935</v>
      </c>
      <c r="E585" s="7">
        <f t="shared" si="24"/>
        <v>-6.4376314628553644E-3</v>
      </c>
    </row>
    <row r="586" spans="1:5" ht="15" customHeight="1" x14ac:dyDescent="0.25">
      <c r="A586" s="1">
        <f t="shared" si="25"/>
        <v>572</v>
      </c>
      <c r="B586" s="2">
        <f>+A586*$K$16</f>
        <v>8.5799999999999987E-2</v>
      </c>
      <c r="C586" s="6">
        <f t="shared" si="26"/>
        <v>5.0286796481669107</v>
      </c>
      <c r="D586" s="6">
        <f>+($K$20-$K$19/(1-$K$18)*$K$17)*$K$18^A586+$K$19/(1-$K$18)*$K$17</f>
        <v>5.0350529033151377</v>
      </c>
      <c r="E586" s="7">
        <f t="shared" si="24"/>
        <v>-6.3732551482269528E-3</v>
      </c>
    </row>
    <row r="587" spans="1:5" ht="15" customHeight="1" x14ac:dyDescent="0.25">
      <c r="A587" s="1">
        <f t="shared" si="25"/>
        <v>573</v>
      </c>
      <c r="B587" s="2">
        <f>+A587*$K$16</f>
        <v>8.5949999999999999E-2</v>
      </c>
      <c r="C587" s="6">
        <f t="shared" si="26"/>
        <v>5.0283928516852416</v>
      </c>
      <c r="D587" s="6">
        <f>+($K$20-$K$19/(1-$K$18)*$K$17)*$K$18^A587+$K$19/(1-$K$18)*$K$17</f>
        <v>5.0347023742819861</v>
      </c>
      <c r="E587" s="7">
        <f t="shared" si="24"/>
        <v>-6.3095225967444435E-3</v>
      </c>
    </row>
    <row r="588" spans="1:5" ht="15" customHeight="1" x14ac:dyDescent="0.25">
      <c r="A588" s="1">
        <f t="shared" si="25"/>
        <v>574</v>
      </c>
      <c r="B588" s="2">
        <f>+A588*$K$16</f>
        <v>8.6099999999999996E-2</v>
      </c>
      <c r="C588" s="6">
        <f t="shared" si="26"/>
        <v>5.0281089231683893</v>
      </c>
      <c r="D588" s="6">
        <f>+($K$20-$K$19/(1-$K$18)*$K$17)*$K$18^A588+$K$19/(1-$K$18)*$K$17</f>
        <v>5.0343553505391663</v>
      </c>
      <c r="E588" s="7">
        <f t="shared" si="24"/>
        <v>-6.2464273707769635E-3</v>
      </c>
    </row>
    <row r="589" spans="1:5" ht="15" customHeight="1" x14ac:dyDescent="0.25">
      <c r="A589" s="1">
        <f t="shared" si="25"/>
        <v>575</v>
      </c>
      <c r="B589" s="2">
        <f>+A589*$K$16</f>
        <v>8.6249999999999993E-2</v>
      </c>
      <c r="C589" s="6">
        <f t="shared" si="26"/>
        <v>5.0278278339367048</v>
      </c>
      <c r="D589" s="6">
        <f>+($K$20-$K$19/(1-$K$18)*$K$17)*$K$18^A589+$K$19/(1-$K$18)*$K$17</f>
        <v>5.0340117970337745</v>
      </c>
      <c r="E589" s="7">
        <f t="shared" si="24"/>
        <v>-6.1839630970697002E-3</v>
      </c>
    </row>
    <row r="590" spans="1:5" ht="15" customHeight="1" x14ac:dyDescent="0.25">
      <c r="A590" s="1">
        <f t="shared" si="25"/>
        <v>576</v>
      </c>
      <c r="B590" s="2">
        <f>+A590*$K$16</f>
        <v>8.6399999999999991E-2</v>
      </c>
      <c r="C590" s="6">
        <f t="shared" si="26"/>
        <v>5.0275495555973375</v>
      </c>
      <c r="D590" s="6">
        <f>+($K$20-$K$19/(1-$K$18)*$K$17)*$K$18^A590+$K$19/(1-$K$18)*$K$17</f>
        <v>5.0336716790634366</v>
      </c>
      <c r="E590" s="7">
        <f t="shared" si="24"/>
        <v>-6.1221234660990831E-3</v>
      </c>
    </row>
    <row r="591" spans="1:5" ht="15" customHeight="1" x14ac:dyDescent="0.25">
      <c r="A591" s="1">
        <f t="shared" si="25"/>
        <v>577</v>
      </c>
      <c r="B591" s="2">
        <f>+A591*$K$16</f>
        <v>8.6549999999999988E-2</v>
      </c>
      <c r="C591" s="6">
        <f t="shared" si="26"/>
        <v>5.0272740600413641</v>
      </c>
      <c r="D591" s="6">
        <f>+($K$20-$K$19/(1-$K$18)*$K$17)*$K$18^A591+$K$19/(1-$K$18)*$K$17</f>
        <v>5.0333349622728019</v>
      </c>
      <c r="E591" s="7">
        <f t="shared" ref="E591:E654" si="27">+C591-D591</f>
        <v>-6.060902231437737E-3</v>
      </c>
    </row>
    <row r="592" spans="1:5" ht="15" customHeight="1" x14ac:dyDescent="0.25">
      <c r="A592" s="1">
        <f t="shared" ref="A592:A655" si="28">+A591+1</f>
        <v>578</v>
      </c>
      <c r="B592" s="2">
        <f>+A592*$K$16</f>
        <v>8.6699999999999999E-2</v>
      </c>
      <c r="C592" s="6">
        <f t="shared" ref="C592:C655" si="29">+$K$18*C591+$K$19*$K$17</f>
        <v>5.0270013194409504</v>
      </c>
      <c r="D592" s="6">
        <f>+($K$20-$K$19/(1-$K$18)*$K$17)*$K$18^A592+$K$19/(1-$K$18)*$K$17</f>
        <v>5.0330016126500743</v>
      </c>
      <c r="E592" s="7">
        <f t="shared" si="27"/>
        <v>-6.0002932091238748E-3</v>
      </c>
    </row>
    <row r="593" spans="1:5" ht="15" customHeight="1" x14ac:dyDescent="0.25">
      <c r="A593" s="1">
        <f t="shared" si="28"/>
        <v>579</v>
      </c>
      <c r="B593" s="2">
        <f>+A593*$K$16</f>
        <v>8.6849999999999997E-2</v>
      </c>
      <c r="C593" s="6">
        <f t="shared" si="29"/>
        <v>5.0267313062465409</v>
      </c>
      <c r="D593" s="6">
        <f>+($K$20-$K$19/(1-$K$18)*$K$17)*$K$18^A593+$K$19/(1-$K$18)*$K$17</f>
        <v>5.0326715965235733</v>
      </c>
      <c r="E593" s="7">
        <f t="shared" si="27"/>
        <v>-5.9402902770324673E-3</v>
      </c>
    </row>
    <row r="594" spans="1:5" ht="15" customHeight="1" x14ac:dyDescent="0.25">
      <c r="A594" s="1">
        <f t="shared" si="28"/>
        <v>580</v>
      </c>
      <c r="B594" s="2">
        <f>+A594*$K$16</f>
        <v>8.6999999999999994E-2</v>
      </c>
      <c r="C594" s="6">
        <f t="shared" si="29"/>
        <v>5.0264639931840751</v>
      </c>
      <c r="D594" s="6">
        <f>+($K$20-$K$19/(1-$K$18)*$K$17)*$K$18^A594+$K$19/(1-$K$18)*$K$17</f>
        <v>5.0323448805583375</v>
      </c>
      <c r="E594" s="7">
        <f t="shared" si="27"/>
        <v>-5.8808873742624002E-3</v>
      </c>
    </row>
    <row r="595" spans="1:5" ht="15" customHeight="1" x14ac:dyDescent="0.25">
      <c r="A595" s="1">
        <f t="shared" si="28"/>
        <v>581</v>
      </c>
      <c r="B595" s="2">
        <f>+A595*$K$16</f>
        <v>8.7149999999999991E-2</v>
      </c>
      <c r="C595" s="6">
        <f t="shared" si="29"/>
        <v>5.0261993532522338</v>
      </c>
      <c r="D595" s="6">
        <f>+($K$20-$K$19/(1-$K$18)*$K$17)*$K$18^A595+$K$19/(1-$K$18)*$K$17</f>
        <v>5.0320214317527538</v>
      </c>
      <c r="E595" s="7">
        <f t="shared" si="27"/>
        <v>-5.8220785005200781E-3</v>
      </c>
    </row>
    <row r="596" spans="1:5" ht="15" customHeight="1" x14ac:dyDescent="0.25">
      <c r="A596" s="1">
        <f t="shared" si="28"/>
        <v>582</v>
      </c>
      <c r="B596" s="2">
        <f>+A596*$K$16</f>
        <v>8.7299999999999989E-2</v>
      </c>
      <c r="C596" s="6">
        <f t="shared" si="29"/>
        <v>5.0259373597197108</v>
      </c>
      <c r="D596" s="6">
        <f>+($K$20-$K$19/(1-$K$18)*$K$17)*$K$18^A596+$K$19/(1-$K$18)*$K$17</f>
        <v>5.0317012174352262</v>
      </c>
      <c r="E596" s="7">
        <f t="shared" si="27"/>
        <v>-5.7638577155154636E-3</v>
      </c>
    </row>
    <row r="597" spans="1:5" ht="15" customHeight="1" x14ac:dyDescent="0.25">
      <c r="A597" s="1">
        <f t="shared" si="28"/>
        <v>583</v>
      </c>
      <c r="B597" s="2">
        <f>+A597*$K$16</f>
        <v>8.7449999999999986E-2</v>
      </c>
      <c r="C597" s="6">
        <f t="shared" si="29"/>
        <v>5.0256779861225134</v>
      </c>
      <c r="D597" s="6">
        <f>+($K$20-$K$19/(1-$K$18)*$K$17)*$K$18^A597+$K$19/(1-$K$18)*$K$17</f>
        <v>5.0313842052608742</v>
      </c>
      <c r="E597" s="7">
        <f t="shared" si="27"/>
        <v>-5.7062191383607797E-3</v>
      </c>
    </row>
    <row r="598" spans="1:5" ht="15" customHeight="1" x14ac:dyDescent="0.25">
      <c r="A598" s="1">
        <f t="shared" si="28"/>
        <v>584</v>
      </c>
      <c r="B598" s="2">
        <f>+A598*$K$16</f>
        <v>8.7599999999999997E-2</v>
      </c>
      <c r="C598" s="6">
        <f t="shared" si="29"/>
        <v>5.0254212062612877</v>
      </c>
      <c r="D598" s="6">
        <f>+($K$20-$K$19/(1-$K$18)*$K$17)*$K$18^A598+$K$19/(1-$K$18)*$K$17</f>
        <v>5.031070363208265</v>
      </c>
      <c r="E598" s="7">
        <f t="shared" si="27"/>
        <v>-5.6491569469772074E-3</v>
      </c>
    </row>
    <row r="599" spans="1:5" ht="15" customHeight="1" x14ac:dyDescent="0.25">
      <c r="A599" s="1">
        <f t="shared" si="28"/>
        <v>585</v>
      </c>
      <c r="B599" s="2">
        <f>+A599*$K$16</f>
        <v>8.7749999999999995E-2</v>
      </c>
      <c r="C599" s="6">
        <f t="shared" si="29"/>
        <v>5.025166994198675</v>
      </c>
      <c r="D599" s="6">
        <f>+($K$20-$K$19/(1-$K$18)*$K$17)*$K$18^A599+$K$19/(1-$K$18)*$K$17</f>
        <v>5.0307596595761828</v>
      </c>
      <c r="E599" s="7">
        <f t="shared" si="27"/>
        <v>-5.5926653775077995E-3</v>
      </c>
    </row>
    <row r="600" spans="1:5" ht="15" customHeight="1" x14ac:dyDescent="0.25">
      <c r="A600" s="1">
        <f t="shared" si="28"/>
        <v>586</v>
      </c>
      <c r="B600" s="2">
        <f>+A600*$K$16</f>
        <v>8.7899999999999992E-2</v>
      </c>
      <c r="C600" s="6">
        <f t="shared" si="29"/>
        <v>5.0249153242566882</v>
      </c>
      <c r="D600" s="6">
        <f>+($K$20-$K$19/(1-$K$18)*$K$17)*$K$18^A600+$K$19/(1-$K$18)*$K$17</f>
        <v>5.0304520629804204</v>
      </c>
      <c r="E600" s="7">
        <f t="shared" si="27"/>
        <v>-5.5367387237321708E-3</v>
      </c>
    </row>
    <row r="601" spans="1:5" ht="15" customHeight="1" x14ac:dyDescent="0.25">
      <c r="A601" s="1">
        <f t="shared" si="28"/>
        <v>587</v>
      </c>
      <c r="B601" s="2">
        <f>+A601*$K$16</f>
        <v>8.8049999999999989E-2</v>
      </c>
      <c r="C601" s="6">
        <f t="shared" si="29"/>
        <v>5.0246661710141209</v>
      </c>
      <c r="D601" s="6">
        <f>+($K$20-$K$19/(1-$K$18)*$K$17)*$K$18^A601+$K$19/(1-$K$18)*$K$17</f>
        <v>5.0301475423506163</v>
      </c>
      <c r="E601" s="7">
        <f t="shared" si="27"/>
        <v>-5.4813713364953998E-3</v>
      </c>
    </row>
    <row r="602" spans="1:5" ht="15" customHeight="1" x14ac:dyDescent="0.25">
      <c r="A602" s="1">
        <f t="shared" si="28"/>
        <v>588</v>
      </c>
      <c r="B602" s="2">
        <f>+A602*$K$16</f>
        <v>8.8199999999999987E-2</v>
      </c>
      <c r="C602" s="6">
        <f t="shared" si="29"/>
        <v>5.0244195093039794</v>
      </c>
      <c r="D602" s="6">
        <f>+($K$20-$K$19/(1-$K$18)*$K$17)*$K$18^A602+$K$19/(1-$K$18)*$K$17</f>
        <v>5.0298460669271101</v>
      </c>
      <c r="E602" s="7">
        <f t="shared" si="27"/>
        <v>-5.4265576231307122E-3</v>
      </c>
    </row>
    <row r="603" spans="1:5" ht="15" customHeight="1" x14ac:dyDescent="0.25">
      <c r="A603" s="1">
        <f t="shared" si="28"/>
        <v>589</v>
      </c>
      <c r="B603" s="2">
        <f>+A603*$K$16</f>
        <v>8.8349999999999998E-2</v>
      </c>
      <c r="C603" s="6">
        <f t="shared" si="29"/>
        <v>5.0241753142109395</v>
      </c>
      <c r="D603" s="6">
        <f>+($K$20-$K$19/(1-$K$18)*$K$17)*$K$18^A603+$K$19/(1-$K$18)*$K$17</f>
        <v>5.0295476062578395</v>
      </c>
      <c r="E603" s="7">
        <f t="shared" si="27"/>
        <v>-5.3722920468999291E-3</v>
      </c>
    </row>
    <row r="604" spans="1:5" ht="15" customHeight="1" x14ac:dyDescent="0.25">
      <c r="A604" s="1">
        <f t="shared" si="28"/>
        <v>590</v>
      </c>
      <c r="B604" s="2">
        <f>+A604*$K$16</f>
        <v>8.8499999999999995E-2</v>
      </c>
      <c r="C604" s="6">
        <f t="shared" si="29"/>
        <v>5.02393356106883</v>
      </c>
      <c r="D604" s="6">
        <f>+($K$20-$K$19/(1-$K$18)*$K$17)*$K$18^A604+$K$19/(1-$K$18)*$K$17</f>
        <v>5.0292521301952604</v>
      </c>
      <c r="E604" s="7">
        <f t="shared" si="27"/>
        <v>-5.3185691264303614E-3</v>
      </c>
    </row>
    <row r="605" spans="1:5" ht="15" customHeight="1" x14ac:dyDescent="0.25">
      <c r="A605" s="1">
        <f t="shared" si="28"/>
        <v>591</v>
      </c>
      <c r="B605" s="2">
        <f>+A605*$K$16</f>
        <v>8.8649999999999993E-2</v>
      </c>
      <c r="C605" s="6">
        <f t="shared" si="29"/>
        <v>5.0236942254581418</v>
      </c>
      <c r="D605" s="6">
        <f>+($K$20-$K$19/(1-$K$18)*$K$17)*$K$18^A605+$K$19/(1-$K$18)*$K$17</f>
        <v>5.0289596088933077</v>
      </c>
      <c r="E605" s="7">
        <f t="shared" si="27"/>
        <v>-5.2653834351659157E-3</v>
      </c>
    </row>
    <row r="606" spans="1:5" ht="15" customHeight="1" x14ac:dyDescent="0.25">
      <c r="A606" s="1">
        <f t="shared" si="28"/>
        <v>592</v>
      </c>
      <c r="B606" s="2">
        <f>+A606*$K$16</f>
        <v>8.879999999999999E-2</v>
      </c>
      <c r="C606" s="6">
        <f t="shared" si="29"/>
        <v>5.0234572832035598</v>
      </c>
      <c r="D606" s="6">
        <f>+($K$20-$K$19/(1-$K$18)*$K$17)*$K$18^A606+$K$19/(1-$K$18)*$K$17</f>
        <v>5.0286700128043753</v>
      </c>
      <c r="E606" s="7">
        <f t="shared" si="27"/>
        <v>-5.2127296008155355E-3</v>
      </c>
    </row>
    <row r="607" spans="1:5" ht="15" customHeight="1" x14ac:dyDescent="0.25">
      <c r="A607" s="1">
        <f t="shared" si="28"/>
        <v>593</v>
      </c>
      <c r="B607" s="2">
        <f>+A607*$K$16</f>
        <v>8.8949999999999987E-2</v>
      </c>
      <c r="C607" s="6">
        <f t="shared" si="29"/>
        <v>5.0232227103715239</v>
      </c>
      <c r="D607" s="6">
        <f>+($K$20-$K$19/(1-$K$18)*$K$17)*$K$18^A607+$K$19/(1-$K$18)*$K$17</f>
        <v>5.0283833126763309</v>
      </c>
      <c r="E607" s="7">
        <f t="shared" si="27"/>
        <v>-5.1606023048069716E-3</v>
      </c>
    </row>
    <row r="608" spans="1:5" ht="15" customHeight="1" x14ac:dyDescent="0.25">
      <c r="A608" s="1">
        <f t="shared" si="28"/>
        <v>594</v>
      </c>
      <c r="B608" s="2">
        <f>+A608*$K$16</f>
        <v>8.9099999999999999E-2</v>
      </c>
      <c r="C608" s="6">
        <f t="shared" si="29"/>
        <v>5.0229904832678081</v>
      </c>
      <c r="D608" s="6">
        <f>+($K$20-$K$19/(1-$K$18)*$K$17)*$K$18^A608+$K$19/(1-$K$18)*$K$17</f>
        <v>5.0280994795495682</v>
      </c>
      <c r="E608" s="7">
        <f t="shared" si="27"/>
        <v>-5.108996281760092E-3</v>
      </c>
    </row>
    <row r="609" spans="1:5" ht="15" customHeight="1" x14ac:dyDescent="0.25">
      <c r="A609" s="1">
        <f t="shared" si="28"/>
        <v>595</v>
      </c>
      <c r="B609" s="2">
        <f>+A609*$K$16</f>
        <v>8.9249999999999996E-2</v>
      </c>
      <c r="C609" s="6">
        <f t="shared" si="29"/>
        <v>5.0227605784351299</v>
      </c>
      <c r="D609" s="6">
        <f>+($K$20-$K$19/(1-$K$18)*$K$17)*$K$18^A609+$K$19/(1-$K$18)*$K$17</f>
        <v>5.0278184847540723</v>
      </c>
      <c r="E609" s="7">
        <f t="shared" si="27"/>
        <v>-5.0579063189424289E-3</v>
      </c>
    </row>
    <row r="610" spans="1:5" ht="15" customHeight="1" x14ac:dyDescent="0.25">
      <c r="A610" s="1">
        <f t="shared" si="28"/>
        <v>596</v>
      </c>
      <c r="B610" s="2">
        <f>+A610*$K$16</f>
        <v>8.9399999999999993E-2</v>
      </c>
      <c r="C610" s="6">
        <f t="shared" si="29"/>
        <v>5.0225329726507786</v>
      </c>
      <c r="D610" s="6">
        <f>+($K$20-$K$19/(1-$K$18)*$K$17)*$K$18^A610+$K$19/(1-$K$18)*$K$17</f>
        <v>5.0275402999065317</v>
      </c>
      <c r="E610" s="7">
        <f t="shared" si="27"/>
        <v>-5.0073272557531467E-3</v>
      </c>
    </row>
    <row r="611" spans="1:5" ht="15" customHeight="1" x14ac:dyDescent="0.25">
      <c r="A611" s="1">
        <f t="shared" si="28"/>
        <v>597</v>
      </c>
      <c r="B611" s="2">
        <f>+A611*$K$16</f>
        <v>8.9549999999999991E-2</v>
      </c>
      <c r="C611" s="6">
        <f t="shared" si="29"/>
        <v>5.0223076429242708</v>
      </c>
      <c r="D611" s="6">
        <f>+($K$20-$K$19/(1-$K$18)*$K$17)*$K$18^A611+$K$19/(1-$K$18)*$K$17</f>
        <v>5.0272648969074663</v>
      </c>
      <c r="E611" s="7">
        <f t="shared" si="27"/>
        <v>-4.9572539831954643E-3</v>
      </c>
    </row>
    <row r="612" spans="1:5" ht="15" customHeight="1" x14ac:dyDescent="0.25">
      <c r="A612" s="1">
        <f t="shared" si="28"/>
        <v>598</v>
      </c>
      <c r="B612" s="2">
        <f>+A612*$K$16</f>
        <v>8.9699999999999988E-2</v>
      </c>
      <c r="C612" s="6">
        <f t="shared" si="29"/>
        <v>5.0220845664950282</v>
      </c>
      <c r="D612" s="6">
        <f>+($K$20-$K$19/(1-$K$18)*$K$17)*$K$18^A612+$K$19/(1-$K$18)*$K$17</f>
        <v>5.0269922479383915</v>
      </c>
      <c r="E612" s="7">
        <f t="shared" si="27"/>
        <v>-4.9076814433632876E-3</v>
      </c>
    </row>
    <row r="613" spans="1:5" ht="15" customHeight="1" x14ac:dyDescent="0.25">
      <c r="A613" s="1">
        <f t="shared" si="28"/>
        <v>599</v>
      </c>
      <c r="B613" s="2">
        <f>+A613*$K$16</f>
        <v>8.9849999999999985E-2</v>
      </c>
      <c r="C613" s="6">
        <f t="shared" si="29"/>
        <v>5.021863720830078</v>
      </c>
      <c r="D613" s="6">
        <f>+($K$20-$K$19/(1-$K$18)*$K$17)*$K$18^A613+$K$19/(1-$K$18)*$K$17</f>
        <v>5.0267223254590077</v>
      </c>
      <c r="E613" s="7">
        <f t="shared" si="27"/>
        <v>-4.8586046289296192E-3</v>
      </c>
    </row>
    <row r="614" spans="1:5" ht="15" customHeight="1" x14ac:dyDescent="0.25">
      <c r="A614" s="1">
        <f t="shared" si="28"/>
        <v>600</v>
      </c>
      <c r="B614" s="2">
        <f>+A614*$K$16</f>
        <v>0.09</v>
      </c>
      <c r="C614" s="6">
        <f t="shared" si="29"/>
        <v>5.0216450836217774</v>
      </c>
      <c r="D614" s="6">
        <f>+($K$20-$K$19/(1-$K$18)*$K$17)*$K$18^A614+$K$19/(1-$K$18)*$K$17</f>
        <v>5.0264551022044168</v>
      </c>
      <c r="E614" s="7">
        <f t="shared" si="27"/>
        <v>-4.8100185826394082E-3</v>
      </c>
    </row>
    <row r="615" spans="1:5" ht="15" customHeight="1" x14ac:dyDescent="0.25">
      <c r="A615" s="1">
        <f t="shared" si="28"/>
        <v>601</v>
      </c>
      <c r="B615" s="2">
        <f>+A615*$K$16</f>
        <v>9.0149999999999994E-2</v>
      </c>
      <c r="C615" s="6">
        <f t="shared" si="29"/>
        <v>5.0214286327855593</v>
      </c>
      <c r="D615" s="6">
        <f>+($K$20-$K$19/(1-$K$18)*$K$17)*$K$18^A615+$K$19/(1-$K$18)*$K$17</f>
        <v>5.0261905511823732</v>
      </c>
      <c r="E615" s="7">
        <f t="shared" si="27"/>
        <v>-4.7619183968139467E-3</v>
      </c>
    </row>
    <row r="616" spans="1:5" ht="15" customHeight="1" x14ac:dyDescent="0.25">
      <c r="A616" s="1">
        <f t="shared" si="28"/>
        <v>602</v>
      </c>
      <c r="B616" s="2">
        <f>+A616*$K$16</f>
        <v>9.0299999999999991E-2</v>
      </c>
      <c r="C616" s="6">
        <f t="shared" si="29"/>
        <v>5.021214346457703</v>
      </c>
      <c r="D616" s="6">
        <f>+($K$20-$K$19/(1-$K$18)*$K$17)*$K$18^A616+$K$19/(1-$K$18)*$K$17</f>
        <v>5.0259286456705494</v>
      </c>
      <c r="E616" s="7">
        <f t="shared" si="27"/>
        <v>-4.7142992128463845E-3</v>
      </c>
    </row>
    <row r="617" spans="1:5" ht="15" customHeight="1" x14ac:dyDescent="0.25">
      <c r="A617" s="1">
        <f t="shared" si="28"/>
        <v>603</v>
      </c>
      <c r="B617" s="2">
        <f>+A617*$K$16</f>
        <v>9.0449999999999989E-2</v>
      </c>
      <c r="C617" s="6">
        <f t="shared" si="29"/>
        <v>5.0210022029931256</v>
      </c>
      <c r="D617" s="6">
        <f>+($K$20-$K$19/(1-$K$18)*$K$17)*$K$18^A617+$K$19/(1-$K$18)*$K$17</f>
        <v>5.0256693592138433</v>
      </c>
      <c r="E617" s="7">
        <f t="shared" si="27"/>
        <v>-4.667156220717672E-3</v>
      </c>
    </row>
    <row r="618" spans="1:5" ht="15" customHeight="1" x14ac:dyDescent="0.25">
      <c r="A618" s="1">
        <f t="shared" si="28"/>
        <v>604</v>
      </c>
      <c r="B618" s="2">
        <f>+A618*$K$16</f>
        <v>9.0599999999999986E-2</v>
      </c>
      <c r="C618" s="6">
        <f t="shared" si="29"/>
        <v>5.0207921809631939</v>
      </c>
      <c r="D618" s="6">
        <f>+($K$20-$K$19/(1-$K$18)*$K$17)*$K$18^A618+$K$19/(1-$K$18)*$K$17</f>
        <v>5.0254126656217055</v>
      </c>
      <c r="E618" s="7">
        <f t="shared" si="27"/>
        <v>-4.6204846585116144E-3</v>
      </c>
    </row>
    <row r="619" spans="1:5" ht="15" customHeight="1" x14ac:dyDescent="0.25">
      <c r="A619" s="1">
        <f t="shared" si="28"/>
        <v>605</v>
      </c>
      <c r="B619" s="2">
        <f>+A619*$K$16</f>
        <v>9.0749999999999997E-2</v>
      </c>
      <c r="C619" s="6">
        <f t="shared" si="29"/>
        <v>5.0205842591535621</v>
      </c>
      <c r="D619" s="6">
        <f>+($K$20-$K$19/(1-$K$18)*$K$17)*$K$18^A619+$K$19/(1-$K$18)*$K$17</f>
        <v>5.0251585389654885</v>
      </c>
      <c r="E619" s="7">
        <f t="shared" si="27"/>
        <v>-4.5742798119263739E-3</v>
      </c>
    </row>
    <row r="620" spans="1:5" ht="15" customHeight="1" x14ac:dyDescent="0.25">
      <c r="A620" s="1">
        <f t="shared" si="28"/>
        <v>606</v>
      </c>
      <c r="B620" s="2">
        <f>+A620*$K$16</f>
        <v>9.0899999999999995E-2</v>
      </c>
      <c r="C620" s="6">
        <f t="shared" si="29"/>
        <v>5.0203784165620267</v>
      </c>
      <c r="D620" s="6">
        <f>+($K$20-$K$19/(1-$K$18)*$K$17)*$K$18^A620+$K$19/(1-$K$18)*$K$17</f>
        <v>5.0249069535758331</v>
      </c>
      <c r="E620" s="7">
        <f t="shared" si="27"/>
        <v>-4.5285370138063996E-3</v>
      </c>
    </row>
    <row r="621" spans="1:5" ht="15" customHeight="1" x14ac:dyDescent="0.25">
      <c r="A621" s="1">
        <f t="shared" si="28"/>
        <v>607</v>
      </c>
      <c r="B621" s="2">
        <f>+A621*$K$16</f>
        <v>9.1049999999999992E-2</v>
      </c>
      <c r="C621" s="6">
        <f t="shared" si="29"/>
        <v>5.0201746323964063</v>
      </c>
      <c r="D621" s="6">
        <f>+($K$20-$K$19/(1-$K$18)*$K$17)*$K$18^A621+$K$19/(1-$K$18)*$K$17</f>
        <v>5.0246578840400744</v>
      </c>
      <c r="E621" s="7">
        <f t="shared" si="27"/>
        <v>-4.4832516436681402E-3</v>
      </c>
    </row>
    <row r="622" spans="1:5" ht="15" customHeight="1" x14ac:dyDescent="0.25">
      <c r="A622" s="1">
        <f t="shared" si="28"/>
        <v>608</v>
      </c>
      <c r="B622" s="2">
        <f>+A622*$K$16</f>
        <v>9.1199999999999989E-2</v>
      </c>
      <c r="C622" s="6">
        <f t="shared" si="29"/>
        <v>5.0199728860724422</v>
      </c>
      <c r="D622" s="6">
        <f>+($K$20-$K$19/(1-$K$18)*$K$17)*$K$18^A622+$K$19/(1-$K$18)*$K$17</f>
        <v>5.0244113051996742</v>
      </c>
      <c r="E622" s="7">
        <f t="shared" si="27"/>
        <v>-4.438419127231974E-3</v>
      </c>
    </row>
    <row r="623" spans="1:5" ht="15" customHeight="1" x14ac:dyDescent="0.25">
      <c r="A623" s="1">
        <f t="shared" si="28"/>
        <v>609</v>
      </c>
      <c r="B623" s="2">
        <f>+A623*$K$16</f>
        <v>9.1349999999999987E-2</v>
      </c>
      <c r="C623" s="6">
        <f t="shared" si="29"/>
        <v>5.0197731572117172</v>
      </c>
      <c r="D623" s="6">
        <f>+($K$20-$K$19/(1-$K$18)*$K$17)*$K$18^A623+$K$19/(1-$K$18)*$K$17</f>
        <v>5.0241671921476776</v>
      </c>
      <c r="E623" s="7">
        <f t="shared" si="27"/>
        <v>-4.3940349359603559E-3</v>
      </c>
    </row>
    <row r="624" spans="1:5" ht="15" customHeight="1" x14ac:dyDescent="0.25">
      <c r="A624" s="1">
        <f t="shared" si="28"/>
        <v>610</v>
      </c>
      <c r="B624" s="2">
        <f>+A624*$K$16</f>
        <v>9.1499999999999998E-2</v>
      </c>
      <c r="C624" s="6">
        <f t="shared" si="29"/>
        <v>5.0195754256395997</v>
      </c>
      <c r="D624" s="6">
        <f>+($K$20-$K$19/(1-$K$18)*$K$17)*$K$18^A624+$K$19/(1-$K$18)*$K$17</f>
        <v>5.0239255202262001</v>
      </c>
      <c r="E624" s="7">
        <f t="shared" si="27"/>
        <v>-4.3500945866004059E-3</v>
      </c>
    </row>
    <row r="625" spans="1:5" ht="15" customHeight="1" x14ac:dyDescent="0.25">
      <c r="A625" s="1">
        <f t="shared" si="28"/>
        <v>611</v>
      </c>
      <c r="B625" s="2">
        <f>+A625*$K$16</f>
        <v>9.1649999999999995E-2</v>
      </c>
      <c r="C625" s="6">
        <f t="shared" si="29"/>
        <v>5.0193796713832031</v>
      </c>
      <c r="D625" s="6">
        <f>+($K$20-$K$19/(1-$K$18)*$K$17)*$K$18^A625+$K$19/(1-$K$18)*$K$17</f>
        <v>5.0236862650239384</v>
      </c>
      <c r="E625" s="7">
        <f t="shared" si="27"/>
        <v>-4.3065936407353789E-3</v>
      </c>
    </row>
    <row r="626" spans="1:5" ht="15" customHeight="1" x14ac:dyDescent="0.25">
      <c r="A626" s="1">
        <f t="shared" si="28"/>
        <v>612</v>
      </c>
      <c r="B626" s="2">
        <f>+A626*$K$16</f>
        <v>9.1799999999999993E-2</v>
      </c>
      <c r="C626" s="6">
        <f t="shared" si="29"/>
        <v>5.0191858746693709</v>
      </c>
      <c r="D626" s="6">
        <f>+($K$20-$K$19/(1-$K$18)*$K$17)*$K$18^A626+$K$19/(1-$K$18)*$K$17</f>
        <v>5.0234494023736991</v>
      </c>
      <c r="E626" s="7">
        <f t="shared" si="27"/>
        <v>-4.2635277043281405E-3</v>
      </c>
    </row>
    <row r="627" spans="1:5" ht="15" customHeight="1" x14ac:dyDescent="0.25">
      <c r="A627" s="1">
        <f t="shared" si="28"/>
        <v>613</v>
      </c>
      <c r="B627" s="2">
        <f>+A627*$K$16</f>
        <v>9.194999999999999E-2</v>
      </c>
      <c r="C627" s="6">
        <f t="shared" si="29"/>
        <v>5.0189940159226767</v>
      </c>
      <c r="D627" s="6">
        <f>+($K$20-$K$19/(1-$K$18)*$K$17)*$K$18^A627+$K$19/(1-$K$18)*$K$17</f>
        <v>5.0232149083499618</v>
      </c>
      <c r="E627" s="7">
        <f t="shared" si="27"/>
        <v>-4.2208924272850723E-3</v>
      </c>
    </row>
    <row r="628" spans="1:5" ht="15" customHeight="1" x14ac:dyDescent="0.25">
      <c r="A628" s="1">
        <f t="shared" si="28"/>
        <v>614</v>
      </c>
      <c r="B628" s="2">
        <f>+A628*$K$16</f>
        <v>9.2099999999999987E-2</v>
      </c>
      <c r="C628" s="6">
        <f t="shared" si="29"/>
        <v>5.01880407576345</v>
      </c>
      <c r="D628" s="6">
        <f>+($K$20-$K$19/(1-$K$18)*$K$17)*$K$18^A628+$K$19/(1-$K$18)*$K$17</f>
        <v>5.022982759266462</v>
      </c>
      <c r="E628" s="7">
        <f t="shared" si="27"/>
        <v>-4.1786835030119818E-3</v>
      </c>
    </row>
    <row r="629" spans="1:5" ht="15" customHeight="1" x14ac:dyDescent="0.25">
      <c r="A629" s="1">
        <f t="shared" si="28"/>
        <v>615</v>
      </c>
      <c r="B629" s="2">
        <f>+A629*$K$16</f>
        <v>9.2249999999999999E-2</v>
      </c>
      <c r="C629" s="6">
        <f t="shared" si="29"/>
        <v>5.0186160350058149</v>
      </c>
      <c r="D629" s="6">
        <f>+($K$20-$K$19/(1-$K$18)*$K$17)*$K$18^A629+$K$19/(1-$K$18)*$K$17</f>
        <v>5.0227529316737973</v>
      </c>
      <c r="E629" s="7">
        <f t="shared" si="27"/>
        <v>-4.1368966679824482E-3</v>
      </c>
    </row>
    <row r="630" spans="1:5" ht="15" customHeight="1" x14ac:dyDescent="0.25">
      <c r="A630" s="1">
        <f t="shared" si="28"/>
        <v>616</v>
      </c>
      <c r="B630" s="2">
        <f>+A630*$K$16</f>
        <v>9.2399999999999996E-2</v>
      </c>
      <c r="C630" s="6">
        <f t="shared" si="29"/>
        <v>5.0184298746557561</v>
      </c>
      <c r="D630" s="6">
        <f>+($K$20-$K$19/(1-$K$18)*$K$17)*$K$18^A630+$K$19/(1-$K$18)*$K$17</f>
        <v>5.0225254023570596</v>
      </c>
      <c r="E630" s="7">
        <f t="shared" si="27"/>
        <v>-4.095527701303503E-3</v>
      </c>
    </row>
    <row r="631" spans="1:5" ht="15" customHeight="1" x14ac:dyDescent="0.25">
      <c r="A631" s="1">
        <f t="shared" si="28"/>
        <v>617</v>
      </c>
      <c r="B631" s="2">
        <f>+A631*$K$16</f>
        <v>9.2549999999999993E-2</v>
      </c>
      <c r="C631" s="6">
        <f t="shared" si="29"/>
        <v>5.018245575909198</v>
      </c>
      <c r="D631" s="6">
        <f>+($K$20-$K$19/(1-$K$18)*$K$17)*$K$18^A631+$K$19/(1-$K$18)*$K$17</f>
        <v>5.022300148333489</v>
      </c>
      <c r="E631" s="7">
        <f t="shared" si="27"/>
        <v>-4.0545724242910808E-3</v>
      </c>
    </row>
    <row r="632" spans="1:5" ht="15" customHeight="1" x14ac:dyDescent="0.25">
      <c r="A632" s="1">
        <f t="shared" si="28"/>
        <v>618</v>
      </c>
      <c r="B632" s="2">
        <f>+A632*$K$16</f>
        <v>9.2699999999999991E-2</v>
      </c>
      <c r="C632" s="6">
        <f t="shared" si="29"/>
        <v>5.0180631201501056</v>
      </c>
      <c r="D632" s="6">
        <f>+($K$20-$K$19/(1-$K$18)*$K$17)*$K$18^A632+$K$19/(1-$K$18)*$K$17</f>
        <v>5.0220771468501537</v>
      </c>
      <c r="E632" s="7">
        <f t="shared" si="27"/>
        <v>-4.0140267000481344E-3</v>
      </c>
    </row>
    <row r="633" spans="1:5" ht="15" customHeight="1" x14ac:dyDescent="0.25">
      <c r="A633" s="1">
        <f t="shared" si="28"/>
        <v>619</v>
      </c>
      <c r="B633" s="2">
        <f>+A633*$K$16</f>
        <v>9.2849999999999988E-2</v>
      </c>
      <c r="C633" s="6">
        <f t="shared" si="29"/>
        <v>5.0178824889486044</v>
      </c>
      <c r="D633" s="6">
        <f>+($K$20-$K$19/(1-$K$18)*$K$17)*$K$18^A633+$K$19/(1-$K$18)*$K$17</f>
        <v>5.0218563753816525</v>
      </c>
      <c r="E633" s="7">
        <f t="shared" si="27"/>
        <v>-3.9738864330480794E-3</v>
      </c>
    </row>
    <row r="634" spans="1:5" ht="15" customHeight="1" x14ac:dyDescent="0.25">
      <c r="A634" s="1">
        <f t="shared" si="28"/>
        <v>620</v>
      </c>
      <c r="B634" s="2">
        <f>+A634*$K$16</f>
        <v>9.2999999999999985E-2</v>
      </c>
      <c r="C634" s="6">
        <f t="shared" si="29"/>
        <v>5.0177036640591179</v>
      </c>
      <c r="D634" s="6">
        <f>+($K$20-$K$19/(1-$K$18)*$K$17)*$K$18^A634+$K$19/(1-$K$18)*$K$17</f>
        <v>5.0216378116278362</v>
      </c>
      <c r="E634" s="7">
        <f t="shared" si="27"/>
        <v>-3.9341475687182381E-3</v>
      </c>
    </row>
    <row r="635" spans="1:5" ht="15" customHeight="1" x14ac:dyDescent="0.25">
      <c r="A635" s="1">
        <f t="shared" si="28"/>
        <v>621</v>
      </c>
      <c r="B635" s="2">
        <f>+A635*$K$16</f>
        <v>9.3149999999999997E-2</v>
      </c>
      <c r="C635" s="6">
        <f t="shared" si="29"/>
        <v>5.0175266274185262</v>
      </c>
      <c r="D635" s="6">
        <f>+($K$20-$K$19/(1-$K$18)*$K$17)*$K$18^A635+$K$19/(1-$K$18)*$K$17</f>
        <v>5.0214214335115575</v>
      </c>
      <c r="E635" s="7">
        <f t="shared" si="27"/>
        <v>-3.8948060930312778E-3</v>
      </c>
    </row>
    <row r="636" spans="1:5" ht="15" customHeight="1" x14ac:dyDescent="0.25">
      <c r="A636" s="1">
        <f t="shared" si="28"/>
        <v>622</v>
      </c>
      <c r="B636" s="2">
        <f>+A636*$K$16</f>
        <v>9.3299999999999994E-2</v>
      </c>
      <c r="C636" s="6">
        <f t="shared" si="29"/>
        <v>5.0173513611443408</v>
      </c>
      <c r="D636" s="6">
        <f>+($K$20-$K$19/(1-$K$18)*$K$17)*$K$18^A636+$K$19/(1-$K$18)*$K$17</f>
        <v>5.0212072191764419</v>
      </c>
      <c r="E636" s="7">
        <f t="shared" si="27"/>
        <v>-3.8558580321010893E-3</v>
      </c>
    </row>
    <row r="637" spans="1:5" ht="15" customHeight="1" x14ac:dyDescent="0.25">
      <c r="A637" s="1">
        <f t="shared" si="28"/>
        <v>623</v>
      </c>
      <c r="B637" s="2">
        <f>+A637*$K$16</f>
        <v>9.3449999999999991E-2</v>
      </c>
      <c r="C637" s="6">
        <f t="shared" si="29"/>
        <v>5.0171778475328974</v>
      </c>
      <c r="D637" s="6">
        <f>+($K$20-$K$19/(1-$K$18)*$K$17)*$K$18^A637+$K$19/(1-$K$18)*$K$17</f>
        <v>5.020995146984677</v>
      </c>
      <c r="E637" s="7">
        <f t="shared" si="27"/>
        <v>-3.8172994517795544E-3</v>
      </c>
    </row>
    <row r="638" spans="1:5" ht="15" customHeight="1" x14ac:dyDescent="0.25">
      <c r="A638" s="1">
        <f t="shared" si="28"/>
        <v>624</v>
      </c>
      <c r="B638" s="2">
        <f>+A638*$K$16</f>
        <v>9.3599999999999989E-2</v>
      </c>
      <c r="C638" s="6">
        <f t="shared" si="29"/>
        <v>5.017006069057568</v>
      </c>
      <c r="D638" s="6">
        <f>+($K$20-$K$19/(1-$K$18)*$K$17)*$K$18^A638+$K$19/(1-$K$18)*$K$17</f>
        <v>5.0207851955148302</v>
      </c>
      <c r="E638" s="7">
        <f t="shared" si="27"/>
        <v>-3.7791264572621941E-3</v>
      </c>
    </row>
    <row r="639" spans="1:5" ht="15" customHeight="1" x14ac:dyDescent="0.25">
      <c r="A639" s="1">
        <f t="shared" si="28"/>
        <v>625</v>
      </c>
      <c r="B639" s="2">
        <f>+A639*$K$16</f>
        <v>9.3749999999999986E-2</v>
      </c>
      <c r="C639" s="6">
        <f t="shared" si="29"/>
        <v>5.0168360083669921</v>
      </c>
      <c r="D639" s="6">
        <f>+($K$20-$K$19/(1-$K$18)*$K$17)*$K$18^A639+$K$19/(1-$K$18)*$K$17</f>
        <v>5.0205773435596823</v>
      </c>
      <c r="E639" s="7">
        <f t="shared" si="27"/>
        <v>-3.7413351926902649E-3</v>
      </c>
    </row>
    <row r="640" spans="1:5" ht="15" customHeight="1" x14ac:dyDescent="0.25">
      <c r="A640" s="1">
        <f t="shared" si="28"/>
        <v>626</v>
      </c>
      <c r="B640" s="2">
        <f>+A640*$K$16</f>
        <v>9.3899999999999997E-2</v>
      </c>
      <c r="C640" s="6">
        <f t="shared" si="29"/>
        <v>5.0166676482833221</v>
      </c>
      <c r="D640" s="6">
        <f>+($K$20-$K$19/(1-$K$18)*$K$17)*$K$18^A640+$K$19/(1-$K$18)*$K$17</f>
        <v>5.0203715701240856</v>
      </c>
      <c r="E640" s="7">
        <f t="shared" si="27"/>
        <v>-3.7039218407635133E-3</v>
      </c>
    </row>
    <row r="641" spans="1:5" ht="15" customHeight="1" x14ac:dyDescent="0.25">
      <c r="A641" s="1">
        <f t="shared" si="28"/>
        <v>627</v>
      </c>
      <c r="B641" s="2">
        <f>+A641*$K$16</f>
        <v>9.4049999999999995E-2</v>
      </c>
      <c r="C641" s="6">
        <f t="shared" si="29"/>
        <v>5.0165009718004887</v>
      </c>
      <c r="D641" s="6">
        <f>+($K$20-$K$19/(1-$K$18)*$K$17)*$K$18^A641+$K$19/(1-$K$18)*$K$17</f>
        <v>5.0201678544228443</v>
      </c>
      <c r="E641" s="7">
        <f t="shared" si="27"/>
        <v>-3.6668826223555939E-3</v>
      </c>
    </row>
    <row r="642" spans="1:5" ht="15" customHeight="1" x14ac:dyDescent="0.25">
      <c r="A642" s="1">
        <f t="shared" si="28"/>
        <v>628</v>
      </c>
      <c r="B642" s="2">
        <f>+A642*$K$16</f>
        <v>9.4199999999999992E-2</v>
      </c>
      <c r="C642" s="6">
        <f t="shared" si="29"/>
        <v>5.0163359620824837</v>
      </c>
      <c r="D642" s="6">
        <f>+($K$20-$K$19/(1-$K$18)*$K$17)*$K$18^A642+$K$19/(1-$K$18)*$K$17</f>
        <v>5.0199661758786158</v>
      </c>
      <c r="E642" s="7">
        <f t="shared" si="27"/>
        <v>-3.6302137961321534E-3</v>
      </c>
    </row>
    <row r="643" spans="1:5" ht="15" customHeight="1" x14ac:dyDescent="0.25">
      <c r="A643" s="1">
        <f t="shared" si="28"/>
        <v>629</v>
      </c>
      <c r="B643" s="2">
        <f>+A643*$K$16</f>
        <v>9.4349999999999989E-2</v>
      </c>
      <c r="C643" s="6">
        <f t="shared" si="29"/>
        <v>5.0161726024616584</v>
      </c>
      <c r="D643" s="6">
        <f>+($K$20-$K$19/(1-$K$18)*$K$17)*$K$18^A643+$K$19/(1-$K$18)*$K$17</f>
        <v>5.01976651411983</v>
      </c>
      <c r="E643" s="7">
        <f t="shared" si="27"/>
        <v>-3.593911658171578E-3</v>
      </c>
    </row>
    <row r="644" spans="1:5" ht="15" customHeight="1" x14ac:dyDescent="0.25">
      <c r="A644" s="1">
        <f t="shared" si="28"/>
        <v>630</v>
      </c>
      <c r="B644" s="2">
        <f>+A644*$K$16</f>
        <v>9.4499999999999987E-2</v>
      </c>
      <c r="C644" s="6">
        <f t="shared" si="29"/>
        <v>5.0160108764370417</v>
      </c>
      <c r="D644" s="6">
        <f>+($K$20-$K$19/(1-$K$18)*$K$17)*$K$18^A644+$K$19/(1-$K$18)*$K$17</f>
        <v>5.019568848978631</v>
      </c>
      <c r="E644" s="7">
        <f t="shared" si="27"/>
        <v>-3.5579725415892938E-3</v>
      </c>
    </row>
    <row r="645" spans="1:5" ht="15" customHeight="1" x14ac:dyDescent="0.25">
      <c r="A645" s="1">
        <f t="shared" si="28"/>
        <v>631</v>
      </c>
      <c r="B645" s="2">
        <f>+A645*$K$16</f>
        <v>9.4649999999999998E-2</v>
      </c>
      <c r="C645" s="6">
        <f t="shared" si="29"/>
        <v>5.0158507676726707</v>
      </c>
      <c r="D645" s="6">
        <f>+($K$20-$K$19/(1-$K$18)*$K$17)*$K$18^A645+$K$19/(1-$K$18)*$K$17</f>
        <v>5.0193731604888452</v>
      </c>
      <c r="E645" s="7">
        <f t="shared" si="27"/>
        <v>-3.5223928161745022E-3</v>
      </c>
    </row>
    <row r="646" spans="1:5" ht="15" customHeight="1" x14ac:dyDescent="0.25">
      <c r="A646" s="1">
        <f t="shared" si="28"/>
        <v>632</v>
      </c>
      <c r="B646" s="2">
        <f>+A646*$K$16</f>
        <v>9.4799999999999995E-2</v>
      </c>
      <c r="C646" s="6">
        <f t="shared" si="29"/>
        <v>5.0156922599959435</v>
      </c>
      <c r="D646" s="6">
        <f>+($K$20-$K$19/(1-$K$18)*$K$17)*$K$18^A646+$K$19/(1-$K$18)*$K$17</f>
        <v>5.0191794288839562</v>
      </c>
      <c r="E646" s="7">
        <f t="shared" si="27"/>
        <v>-3.4871688880127039E-3</v>
      </c>
    </row>
    <row r="647" spans="1:5" ht="15" customHeight="1" x14ac:dyDescent="0.25">
      <c r="A647" s="1">
        <f t="shared" si="28"/>
        <v>633</v>
      </c>
      <c r="B647" s="2">
        <f>+A647*$K$16</f>
        <v>9.4949999999999993E-2</v>
      </c>
      <c r="C647" s="6">
        <f t="shared" si="29"/>
        <v>5.0155353373959839</v>
      </c>
      <c r="D647" s="6">
        <f>+($K$20-$K$19/(1-$K$18)*$K$17)*$K$18^A647+$K$19/(1-$K$18)*$K$17</f>
        <v>5.018987634595117</v>
      </c>
      <c r="E647" s="7">
        <f t="shared" si="27"/>
        <v>-3.452297199133092E-3</v>
      </c>
    </row>
    <row r="648" spans="1:5" ht="15" customHeight="1" x14ac:dyDescent="0.25">
      <c r="A648" s="1">
        <f t="shared" si="28"/>
        <v>634</v>
      </c>
      <c r="B648" s="2">
        <f>+A648*$K$16</f>
        <v>9.509999999999999E-2</v>
      </c>
      <c r="C648" s="6">
        <f t="shared" si="29"/>
        <v>5.0153799840220241</v>
      </c>
      <c r="D648" s="6">
        <f>+($K$20-$K$19/(1-$K$18)*$K$17)*$K$18^A648+$K$19/(1-$K$18)*$K$17</f>
        <v>5.0187977582491659</v>
      </c>
      <c r="E648" s="7">
        <f t="shared" si="27"/>
        <v>-3.4177742271417344E-3</v>
      </c>
    </row>
    <row r="649" spans="1:5" ht="15" customHeight="1" x14ac:dyDescent="0.25">
      <c r="A649" s="1">
        <f t="shared" si="28"/>
        <v>635</v>
      </c>
      <c r="B649" s="2">
        <f>+A649*$K$16</f>
        <v>9.5249999999999987E-2</v>
      </c>
      <c r="C649" s="6">
        <f t="shared" si="29"/>
        <v>5.0152261841818033</v>
      </c>
      <c r="D649" s="6">
        <f>+($K$20-$K$19/(1-$K$18)*$K$17)*$K$18^A649+$K$19/(1-$K$18)*$K$17</f>
        <v>5.0186097806666741</v>
      </c>
      <c r="E649" s="7">
        <f t="shared" si="27"/>
        <v>-3.3835964848707434E-3</v>
      </c>
    </row>
    <row r="650" spans="1:5" ht="15" customHeight="1" x14ac:dyDescent="0.25">
      <c r="A650" s="1">
        <f t="shared" si="28"/>
        <v>636</v>
      </c>
      <c r="B650" s="2">
        <f>+A650*$K$16</f>
        <v>9.5399999999999985E-2</v>
      </c>
      <c r="C650" s="6">
        <f t="shared" si="29"/>
        <v>5.0150739223399849</v>
      </c>
      <c r="D650" s="6">
        <f>+($K$20-$K$19/(1-$K$18)*$K$17)*$K$18^A650+$K$19/(1-$K$18)*$K$17</f>
        <v>5.0184236828600071</v>
      </c>
      <c r="E650" s="7">
        <f t="shared" si="27"/>
        <v>-3.3497605200221159E-3</v>
      </c>
    </row>
    <row r="651" spans="1:5" ht="15" customHeight="1" x14ac:dyDescent="0.25">
      <c r="A651" s="1">
        <f t="shared" si="28"/>
        <v>637</v>
      </c>
      <c r="B651" s="2">
        <f>+A651*$K$16</f>
        <v>9.5549999999999996E-2</v>
      </c>
      <c r="C651" s="6">
        <f t="shared" si="29"/>
        <v>5.0149231831165846</v>
      </c>
      <c r="D651" s="6">
        <f>+($K$20-$K$19/(1-$K$18)*$K$17)*$K$18^A651+$K$19/(1-$K$18)*$K$17</f>
        <v>5.0182394460314068</v>
      </c>
      <c r="E651" s="7">
        <f t="shared" si="27"/>
        <v>-3.3162629148222322E-3</v>
      </c>
    </row>
    <row r="652" spans="1:5" ht="15" customHeight="1" x14ac:dyDescent="0.25">
      <c r="A652" s="1">
        <f t="shared" si="28"/>
        <v>638</v>
      </c>
      <c r="B652" s="2">
        <f>+A652*$K$16</f>
        <v>9.5699999999999993E-2</v>
      </c>
      <c r="C652" s="6">
        <f t="shared" si="29"/>
        <v>5.0147739512854184</v>
      </c>
      <c r="D652" s="6">
        <f>+($K$20-$K$19/(1-$K$18)*$K$17)*$K$18^A652+$K$19/(1-$K$18)*$K$17</f>
        <v>5.0180570515710929</v>
      </c>
      <c r="E652" s="7">
        <f t="shared" si="27"/>
        <v>-3.2831002856745783E-3</v>
      </c>
    </row>
    <row r="653" spans="1:5" ht="15" customHeight="1" x14ac:dyDescent="0.25">
      <c r="A653" s="1">
        <f t="shared" si="28"/>
        <v>639</v>
      </c>
      <c r="B653" s="2">
        <f>+A653*$K$16</f>
        <v>9.5849999999999991E-2</v>
      </c>
      <c r="C653" s="6">
        <f t="shared" si="29"/>
        <v>5.0146262117725637</v>
      </c>
      <c r="D653" s="6">
        <f>+($K$20-$K$19/(1-$K$18)*$K$17)*$K$18^A653+$K$19/(1-$K$18)*$K$17</f>
        <v>5.0178764810553815</v>
      </c>
      <c r="E653" s="7">
        <f t="shared" si="27"/>
        <v>-3.250269282817797E-3</v>
      </c>
    </row>
    <row r="654" spans="1:5" ht="15" customHeight="1" x14ac:dyDescent="0.25">
      <c r="A654" s="1">
        <f t="shared" si="28"/>
        <v>640</v>
      </c>
      <c r="B654" s="2">
        <f>+A654*$K$16</f>
        <v>9.5999999999999988E-2</v>
      </c>
      <c r="C654" s="6">
        <f t="shared" si="29"/>
        <v>5.014479949654838</v>
      </c>
      <c r="D654" s="6">
        <f>+($K$20-$K$19/(1-$K$18)*$K$17)*$K$18^A654+$K$19/(1-$K$18)*$K$17</f>
        <v>5.017697716244828</v>
      </c>
      <c r="E654" s="7">
        <f t="shared" si="27"/>
        <v>-3.2177665899899566E-3</v>
      </c>
    </row>
    <row r="655" spans="1:5" ht="15" customHeight="1" x14ac:dyDescent="0.25">
      <c r="A655" s="1">
        <f t="shared" si="28"/>
        <v>641</v>
      </c>
      <c r="B655" s="2">
        <f>+A655*$K$16</f>
        <v>9.6149999999999985E-2</v>
      </c>
      <c r="C655" s="6">
        <f t="shared" si="29"/>
        <v>5.0143351501582893</v>
      </c>
      <c r="D655" s="6">
        <f>+($K$20-$K$19/(1-$K$18)*$K$17)*$K$18^A655+$K$19/(1-$K$18)*$K$17</f>
        <v>5.0175207390823795</v>
      </c>
      <c r="E655" s="7">
        <f t="shared" ref="E655:E718" si="30">+C655-D655</f>
        <v>-3.1855889240901547E-3</v>
      </c>
    </row>
    <row r="656" spans="1:5" ht="15" customHeight="1" x14ac:dyDescent="0.25">
      <c r="A656" s="1">
        <f t="shared" ref="A656:A719" si="31">+A655+1</f>
        <v>642</v>
      </c>
      <c r="B656" s="2">
        <f>+A656*$K$16</f>
        <v>9.6299999999999997E-2</v>
      </c>
      <c r="C656" s="6">
        <f t="shared" ref="C656:C719" si="32">+$K$18*C655+$K$19*$K$17</f>
        <v>5.0141917986567064</v>
      </c>
      <c r="D656" s="6">
        <f>+($K$20-$K$19/(1-$K$18)*$K$17)*$K$18^A656+$K$19/(1-$K$18)*$K$17</f>
        <v>5.0173455316915563</v>
      </c>
      <c r="E656" s="7">
        <f t="shared" si="30"/>
        <v>-3.1537330348498926E-3</v>
      </c>
    </row>
    <row r="657" spans="1:5" ht="15" customHeight="1" x14ac:dyDescent="0.25">
      <c r="A657" s="1">
        <f t="shared" si="31"/>
        <v>643</v>
      </c>
      <c r="B657" s="2">
        <f>+A657*$K$16</f>
        <v>9.6449999999999994E-2</v>
      </c>
      <c r="C657" s="6">
        <f t="shared" si="32"/>
        <v>5.0140498806701395</v>
      </c>
      <c r="D657" s="6">
        <f>+($K$20-$K$19/(1-$K$18)*$K$17)*$K$18^A657+$K$19/(1-$K$18)*$K$17</f>
        <v>5.0171720763746404</v>
      </c>
      <c r="E657" s="7">
        <f t="shared" si="30"/>
        <v>-3.1221957045008963E-3</v>
      </c>
    </row>
    <row r="658" spans="1:5" ht="15" customHeight="1" x14ac:dyDescent="0.25">
      <c r="A658" s="1">
        <f t="shared" si="31"/>
        <v>644</v>
      </c>
      <c r="B658" s="2">
        <f>+A658*$K$16</f>
        <v>9.6599999999999991E-2</v>
      </c>
      <c r="C658" s="6">
        <f t="shared" si="32"/>
        <v>5.0139093818634377</v>
      </c>
      <c r="D658" s="6">
        <f>+($K$20-$K$19/(1-$K$18)*$K$17)*$K$18^A658+$K$19/(1-$K$18)*$K$17</f>
        <v>5.017000355610894</v>
      </c>
      <c r="E658" s="7">
        <f t="shared" si="30"/>
        <v>-3.0909737474562604E-3</v>
      </c>
    </row>
    <row r="659" spans="1:5" ht="15" customHeight="1" x14ac:dyDescent="0.25">
      <c r="A659" s="1">
        <f t="shared" si="31"/>
        <v>645</v>
      </c>
      <c r="B659" s="2">
        <f>+A659*$K$16</f>
        <v>9.6749999999999989E-2</v>
      </c>
      <c r="C659" s="6">
        <f t="shared" si="32"/>
        <v>5.0137702880448032</v>
      </c>
      <c r="D659" s="6">
        <f>+($K$20-$K$19/(1-$K$18)*$K$17)*$K$18^A659+$K$19/(1-$K$18)*$K$17</f>
        <v>5.016830352054785</v>
      </c>
      <c r="E659" s="7">
        <f t="shared" si="30"/>
        <v>-3.0600640099818222E-3</v>
      </c>
    </row>
    <row r="660" spans="1:5" ht="15" customHeight="1" x14ac:dyDescent="0.25">
      <c r="A660" s="1">
        <f t="shared" si="31"/>
        <v>646</v>
      </c>
      <c r="B660" s="2">
        <f>+A660*$K$16</f>
        <v>9.6899999999999986E-2</v>
      </c>
      <c r="C660" s="6">
        <f t="shared" si="32"/>
        <v>5.0136325851643546</v>
      </c>
      <c r="D660" s="6">
        <f>+($K$20-$K$19/(1-$K$18)*$K$17)*$K$18^A660+$K$19/(1-$K$18)*$K$17</f>
        <v>5.0166620485342373</v>
      </c>
      <c r="E660" s="7">
        <f t="shared" si="30"/>
        <v>-3.0294633698826345E-3</v>
      </c>
    </row>
    <row r="661" spans="1:5" ht="15" customHeight="1" x14ac:dyDescent="0.25">
      <c r="A661" s="1">
        <f t="shared" si="31"/>
        <v>647</v>
      </c>
      <c r="B661" s="2">
        <f>+A661*$K$16</f>
        <v>9.7049999999999997E-2</v>
      </c>
      <c r="C661" s="6">
        <f t="shared" si="32"/>
        <v>5.0134962593127108</v>
      </c>
      <c r="D661" s="6">
        <f>+($K$20-$K$19/(1-$K$18)*$K$17)*$K$18^A661+$K$19/(1-$K$18)*$K$17</f>
        <v>5.0164954280488949</v>
      </c>
      <c r="E661" s="7">
        <f t="shared" si="30"/>
        <v>-2.9991687361841102E-3</v>
      </c>
    </row>
    <row r="662" spans="1:5" ht="15" customHeight="1" x14ac:dyDescent="0.25">
      <c r="A662" s="1">
        <f t="shared" si="31"/>
        <v>648</v>
      </c>
      <c r="B662" s="2">
        <f>+A662*$K$16</f>
        <v>9.7199999999999995E-2</v>
      </c>
      <c r="C662" s="6">
        <f t="shared" si="32"/>
        <v>5.0133612967195837</v>
      </c>
      <c r="D662" s="6">
        <f>+($K$20-$K$19/(1-$K$18)*$K$17)*$K$18^A662+$K$19/(1-$K$18)*$K$17</f>
        <v>5.0163304737684058</v>
      </c>
      <c r="E662" s="7">
        <f t="shared" si="30"/>
        <v>-2.969177048822047E-3</v>
      </c>
    </row>
    <row r="663" spans="1:5" ht="15" customHeight="1" x14ac:dyDescent="0.25">
      <c r="A663" s="1">
        <f t="shared" si="31"/>
        <v>649</v>
      </c>
      <c r="B663" s="2">
        <f>+A663*$K$16</f>
        <v>9.7349999999999992E-2</v>
      </c>
      <c r="C663" s="6">
        <f t="shared" si="32"/>
        <v>5.0132276837523877</v>
      </c>
      <c r="D663" s="6">
        <f>+($K$20-$K$19/(1-$K$18)*$K$17)*$K$18^A663+$K$19/(1-$K$18)*$K$17</f>
        <v>5.0161671690307212</v>
      </c>
      <c r="E663" s="7">
        <f t="shared" si="30"/>
        <v>-2.9394852783335423E-3</v>
      </c>
    </row>
    <row r="664" spans="1:5" ht="15" customHeight="1" x14ac:dyDescent="0.25">
      <c r="A664" s="1">
        <f t="shared" si="31"/>
        <v>650</v>
      </c>
      <c r="B664" s="2">
        <f>+A664*$K$16</f>
        <v>9.7499999999999989E-2</v>
      </c>
      <c r="C664" s="6">
        <f t="shared" si="32"/>
        <v>5.0130954069148634</v>
      </c>
      <c r="D664" s="6">
        <f>+($K$20-$K$19/(1-$K$18)*$K$17)*$K$18^A664+$K$19/(1-$K$18)*$K$17</f>
        <v>5.016005497340414</v>
      </c>
      <c r="E664" s="7">
        <f t="shared" si="30"/>
        <v>-2.9100904255505711E-3</v>
      </c>
    </row>
    <row r="665" spans="1:5" ht="15" customHeight="1" x14ac:dyDescent="0.25">
      <c r="A665" s="1">
        <f t="shared" si="31"/>
        <v>651</v>
      </c>
      <c r="B665" s="2">
        <f>+A665*$K$16</f>
        <v>9.7649999999999987E-2</v>
      </c>
      <c r="C665" s="6">
        <f t="shared" si="32"/>
        <v>5.0129644528457149</v>
      </c>
      <c r="D665" s="6">
        <f>+($K$20-$K$19/(1-$K$18)*$K$17)*$K$18^A665+$K$19/(1-$K$18)*$K$17</f>
        <v>5.0158454423670102</v>
      </c>
      <c r="E665" s="7">
        <f t="shared" si="30"/>
        <v>-2.8809895212953407E-3</v>
      </c>
    </row>
    <row r="666" spans="1:5" ht="15" customHeight="1" x14ac:dyDescent="0.25">
      <c r="A666" s="1">
        <f t="shared" si="31"/>
        <v>652</v>
      </c>
      <c r="B666" s="2">
        <f>+A666*$K$16</f>
        <v>9.7799999999999998E-2</v>
      </c>
      <c r="C666" s="6">
        <f t="shared" si="32"/>
        <v>5.0128348083172574</v>
      </c>
      <c r="D666" s="6">
        <f>+($K$20-$K$19/(1-$K$18)*$K$17)*$K$18^A666+$K$19/(1-$K$18)*$K$17</f>
        <v>5.0156869879433401</v>
      </c>
      <c r="E666" s="7">
        <f t="shared" si="30"/>
        <v>-2.8521796260827514E-3</v>
      </c>
    </row>
    <row r="667" spans="1:5" ht="15" customHeight="1" x14ac:dyDescent="0.25">
      <c r="A667" s="1">
        <f t="shared" si="31"/>
        <v>653</v>
      </c>
      <c r="B667" s="2">
        <f>+A667*$K$16</f>
        <v>9.7949999999999995E-2</v>
      </c>
      <c r="C667" s="6">
        <f t="shared" si="32"/>
        <v>5.0127064602340843</v>
      </c>
      <c r="D667" s="6">
        <f>+($K$20-$K$19/(1-$K$18)*$K$17)*$K$18^A667+$K$19/(1-$K$18)*$K$17</f>
        <v>5.0155301180639063</v>
      </c>
      <c r="E667" s="7">
        <f t="shared" si="30"/>
        <v>-2.8236578298219683E-3</v>
      </c>
    </row>
    <row r="668" spans="1:5" ht="15" customHeight="1" x14ac:dyDescent="0.25">
      <c r="A668" s="1">
        <f t="shared" si="31"/>
        <v>654</v>
      </c>
      <c r="B668" s="2">
        <f>+A668*$K$16</f>
        <v>9.8099999999999993E-2</v>
      </c>
      <c r="C668" s="6">
        <f t="shared" si="32"/>
        <v>5.012579395631743</v>
      </c>
      <c r="D668" s="6">
        <f>+($K$20-$K$19/(1-$K$18)*$K$17)*$K$18^A668+$K$19/(1-$K$18)*$K$17</f>
        <v>5.0153748168832673</v>
      </c>
      <c r="E668" s="7">
        <f t="shared" si="30"/>
        <v>-2.7954212515242105E-3</v>
      </c>
    </row>
    <row r="669" spans="1:5" ht="15" customHeight="1" x14ac:dyDescent="0.25">
      <c r="A669" s="1">
        <f t="shared" si="31"/>
        <v>655</v>
      </c>
      <c r="B669" s="2">
        <f>+A669*$K$16</f>
        <v>9.824999999999999E-2</v>
      </c>
      <c r="C669" s="6">
        <f t="shared" si="32"/>
        <v>5.0124536016754258</v>
      </c>
      <c r="D669" s="6">
        <f>+($K$20-$K$19/(1-$K$18)*$K$17)*$K$18^A669+$K$19/(1-$K$18)*$K$17</f>
        <v>5.0152210687144345</v>
      </c>
      <c r="E669" s="7">
        <f t="shared" si="30"/>
        <v>-2.7674670390087641E-3</v>
      </c>
    </row>
    <row r="670" spans="1:5" ht="15" customHeight="1" x14ac:dyDescent="0.25">
      <c r="A670" s="1">
        <f t="shared" si="31"/>
        <v>656</v>
      </c>
      <c r="B670" s="2">
        <f>+A670*$K$16</f>
        <v>9.8399999999999987E-2</v>
      </c>
      <c r="C670" s="6">
        <f t="shared" si="32"/>
        <v>5.0123290656586716</v>
      </c>
      <c r="D670" s="6">
        <f>+($K$20-$K$19/(1-$K$18)*$K$17)*$K$18^A670+$K$19/(1-$K$18)*$K$17</f>
        <v>5.0150688580272904</v>
      </c>
      <c r="E670" s="7">
        <f t="shared" si="30"/>
        <v>-2.7397923686187653E-3</v>
      </c>
    </row>
    <row r="671" spans="1:5" ht="15" customHeight="1" x14ac:dyDescent="0.25">
      <c r="A671" s="1">
        <f t="shared" si="31"/>
        <v>657</v>
      </c>
      <c r="B671" s="2">
        <f>+A671*$K$16</f>
        <v>9.8549999999999985E-2</v>
      </c>
      <c r="C671" s="6">
        <f t="shared" si="32"/>
        <v>5.0122057750020845</v>
      </c>
      <c r="D671" s="6">
        <f>+($K$20-$K$19/(1-$K$18)*$K$17)*$K$18^A671+$K$19/(1-$K$18)*$K$17</f>
        <v>5.0149181694470171</v>
      </c>
      <c r="E671" s="7">
        <f t="shared" si="30"/>
        <v>-2.7123944449325421E-3</v>
      </c>
    </row>
    <row r="672" spans="1:5" ht="15" customHeight="1" x14ac:dyDescent="0.25">
      <c r="A672" s="1">
        <f t="shared" si="31"/>
        <v>658</v>
      </c>
      <c r="B672" s="2">
        <f>+A672*$K$16</f>
        <v>9.8699999999999996E-2</v>
      </c>
      <c r="C672" s="6">
        <f t="shared" si="32"/>
        <v>5.0120837172520636</v>
      </c>
      <c r="D672" s="6">
        <f>+($K$20-$K$19/(1-$K$18)*$K$17)*$K$18^A672+$K$19/(1-$K$18)*$K$17</f>
        <v>5.0147689877525474</v>
      </c>
      <c r="E672" s="7">
        <f t="shared" si="30"/>
        <v>-2.6852705004838384E-3</v>
      </c>
    </row>
    <row r="673" spans="1:5" ht="15" customHeight="1" x14ac:dyDescent="0.25">
      <c r="A673" s="1">
        <f t="shared" si="31"/>
        <v>659</v>
      </c>
      <c r="B673" s="2">
        <f>+A673*$K$16</f>
        <v>9.8849999999999993E-2</v>
      </c>
      <c r="C673" s="6">
        <f t="shared" si="32"/>
        <v>5.011962880079543</v>
      </c>
      <c r="D673" s="6">
        <f>+($K$20-$K$19/(1-$K$18)*$K$17)*$K$18^A673+$K$19/(1-$K$18)*$K$17</f>
        <v>5.0146212978750215</v>
      </c>
      <c r="E673" s="7">
        <f t="shared" si="30"/>
        <v>-2.6584177954784849E-3</v>
      </c>
    </row>
    <row r="674" spans="1:5" ht="15" customHeight="1" x14ac:dyDescent="0.25">
      <c r="A674" s="1">
        <f t="shared" si="31"/>
        <v>660</v>
      </c>
      <c r="B674" s="2">
        <f>+A674*$K$16</f>
        <v>9.8999999999999991E-2</v>
      </c>
      <c r="C674" s="6">
        <f t="shared" si="32"/>
        <v>5.011843251278747</v>
      </c>
      <c r="D674" s="6">
        <f>+($K$20-$K$19/(1-$K$18)*$K$17)*$K$18^A674+$K$19/(1-$K$18)*$K$17</f>
        <v>5.0144750848962714</v>
      </c>
      <c r="E674" s="7">
        <f t="shared" si="30"/>
        <v>-2.6318336175243928E-3</v>
      </c>
    </row>
    <row r="675" spans="1:5" ht="15" customHeight="1" x14ac:dyDescent="0.25">
      <c r="A675" s="1">
        <f t="shared" si="31"/>
        <v>661</v>
      </c>
      <c r="B675" s="2">
        <f>+A675*$K$16</f>
        <v>9.9149999999999988E-2</v>
      </c>
      <c r="C675" s="6">
        <f t="shared" si="32"/>
        <v>5.0117248187659591</v>
      </c>
      <c r="D675" s="6">
        <f>+($K$20-$K$19/(1-$K$18)*$K$17)*$K$18^A675+$K$19/(1-$K$18)*$K$17</f>
        <v>5.0143303340473082</v>
      </c>
      <c r="E675" s="7">
        <f t="shared" si="30"/>
        <v>-2.6055152813491134E-3</v>
      </c>
    </row>
    <row r="676" spans="1:5" ht="15" customHeight="1" x14ac:dyDescent="0.25">
      <c r="A676" s="1">
        <f t="shared" si="31"/>
        <v>662</v>
      </c>
      <c r="B676" s="2">
        <f>+A676*$K$16</f>
        <v>9.9299999999999986E-2</v>
      </c>
      <c r="C676" s="6">
        <f t="shared" si="32"/>
        <v>5.011607570578299</v>
      </c>
      <c r="D676" s="6">
        <f>+($K$20-$K$19/(1-$K$18)*$K$17)*$K$18^A676+$K$19/(1-$K$18)*$K$17</f>
        <v>5.014187030706835</v>
      </c>
      <c r="E676" s="7">
        <f t="shared" si="30"/>
        <v>-2.5794601285360486E-3</v>
      </c>
    </row>
    <row r="677" spans="1:5" ht="15" customHeight="1" x14ac:dyDescent="0.25">
      <c r="A677" s="1">
        <f t="shared" si="31"/>
        <v>663</v>
      </c>
      <c r="B677" s="2">
        <f>+A677*$K$16</f>
        <v>9.9449999999999997E-2</v>
      </c>
      <c r="C677" s="6">
        <f t="shared" si="32"/>
        <v>5.0114914948725158</v>
      </c>
      <c r="D677" s="6">
        <f>+($K$20-$K$19/(1-$K$18)*$K$17)*$K$18^A677+$K$19/(1-$K$18)*$K$17</f>
        <v>5.0140451603997667</v>
      </c>
      <c r="E677" s="7">
        <f t="shared" si="30"/>
        <v>-2.5536655272508924E-3</v>
      </c>
    </row>
    <row r="678" spans="1:5" ht="15" customHeight="1" x14ac:dyDescent="0.25">
      <c r="A678" s="1">
        <f t="shared" si="31"/>
        <v>664</v>
      </c>
      <c r="B678" s="2">
        <f>+A678*$K$16</f>
        <v>9.9599999999999994E-2</v>
      </c>
      <c r="C678" s="6">
        <f t="shared" si="32"/>
        <v>5.0113765799237902</v>
      </c>
      <c r="D678" s="6">
        <f>+($K$20-$K$19/(1-$K$18)*$K$17)*$K$18^A678+$K$19/(1-$K$18)*$K$17</f>
        <v>5.0139047087957689</v>
      </c>
      <c r="E678" s="7">
        <f t="shared" si="30"/>
        <v>-2.5281288719787298E-3</v>
      </c>
    </row>
    <row r="679" spans="1:5" ht="15" customHeight="1" x14ac:dyDescent="0.25">
      <c r="A679" s="1">
        <f t="shared" si="31"/>
        <v>665</v>
      </c>
      <c r="B679" s="2">
        <f>+A679*$K$16</f>
        <v>9.9749999999999991E-2</v>
      </c>
      <c r="C679" s="6">
        <f t="shared" si="32"/>
        <v>5.0112628141245521</v>
      </c>
      <c r="D679" s="6">
        <f>+($K$20-$K$19/(1-$K$18)*$K$17)*$K$18^A679+$K$19/(1-$K$18)*$K$17</f>
        <v>5.0137656617078115</v>
      </c>
      <c r="E679" s="7">
        <f t="shared" si="30"/>
        <v>-2.50284758325936E-3</v>
      </c>
    </row>
    <row r="680" spans="1:5" ht="15" customHeight="1" x14ac:dyDescent="0.25">
      <c r="A680" s="1">
        <f t="shared" si="31"/>
        <v>666</v>
      </c>
      <c r="B680" s="2">
        <f>+A680*$K$16</f>
        <v>9.9899999999999989E-2</v>
      </c>
      <c r="C680" s="6">
        <f t="shared" si="32"/>
        <v>5.0111501859833067</v>
      </c>
      <c r="D680" s="6">
        <f>+($K$20-$K$19/(1-$K$18)*$K$17)*$K$18^A680+$K$19/(1-$K$18)*$K$17</f>
        <v>5.0136280050907338</v>
      </c>
      <c r="E680" s="7">
        <f t="shared" si="30"/>
        <v>-2.4778191074270595E-3</v>
      </c>
    </row>
    <row r="681" spans="1:5" ht="15" customHeight="1" x14ac:dyDescent="0.25">
      <c r="A681" s="1">
        <f t="shared" si="31"/>
        <v>667</v>
      </c>
      <c r="B681" s="2">
        <f>+A681*$K$16</f>
        <v>0.10004999999999999</v>
      </c>
      <c r="C681" s="6">
        <f t="shared" si="32"/>
        <v>5.0110386841234735</v>
      </c>
      <c r="D681" s="6">
        <f>+($K$20-$K$19/(1-$K$18)*$K$17)*$K$18^A681+$K$19/(1-$K$18)*$K$17</f>
        <v>5.0134917250398257</v>
      </c>
      <c r="E681" s="7">
        <f t="shared" si="30"/>
        <v>-2.4530409163521227E-3</v>
      </c>
    </row>
    <row r="682" spans="1:5" ht="15" customHeight="1" x14ac:dyDescent="0.25">
      <c r="A682" s="1">
        <f t="shared" si="31"/>
        <v>668</v>
      </c>
      <c r="B682" s="2">
        <f>+A682*$K$16</f>
        <v>0.1002</v>
      </c>
      <c r="C682" s="6">
        <f t="shared" si="32"/>
        <v>5.0109282972822387</v>
      </c>
      <c r="D682" s="6">
        <f>+($K$20-$K$19/(1-$K$18)*$K$17)*$K$18^A682+$K$19/(1-$K$18)*$K$17</f>
        <v>5.0133568077894282</v>
      </c>
      <c r="E682" s="7">
        <f t="shared" si="30"/>
        <v>-2.4285105071895075E-3</v>
      </c>
    </row>
    <row r="683" spans="1:5" ht="15" customHeight="1" x14ac:dyDescent="0.25">
      <c r="A683" s="1">
        <f t="shared" si="31"/>
        <v>669</v>
      </c>
      <c r="B683" s="2">
        <f>+A683*$K$16</f>
        <v>0.10034999999999999</v>
      </c>
      <c r="C683" s="6">
        <f t="shared" si="32"/>
        <v>5.0108190143094165</v>
      </c>
      <c r="D683" s="6">
        <f>+($K$20-$K$19/(1-$K$18)*$K$17)*$K$18^A683+$K$19/(1-$K$18)*$K$17</f>
        <v>5.0132232397115333</v>
      </c>
      <c r="E683" s="7">
        <f t="shared" si="30"/>
        <v>-2.4042254021168219E-3</v>
      </c>
    </row>
    <row r="684" spans="1:5" ht="15" customHeight="1" x14ac:dyDescent="0.25">
      <c r="A684" s="1">
        <f t="shared" si="31"/>
        <v>670</v>
      </c>
      <c r="B684" s="2">
        <f>+A684*$K$16</f>
        <v>0.10049999999999999</v>
      </c>
      <c r="C684" s="6">
        <f t="shared" si="32"/>
        <v>5.0107108241663223</v>
      </c>
      <c r="D684" s="6">
        <f>+($K$20-$K$19/(1-$K$18)*$K$17)*$K$18^A684+$K$19/(1-$K$18)*$K$17</f>
        <v>5.0130910073144177</v>
      </c>
      <c r="E684" s="7">
        <f t="shared" si="30"/>
        <v>-2.380183148095405E-3</v>
      </c>
    </row>
    <row r="685" spans="1:5" ht="15" customHeight="1" x14ac:dyDescent="0.25">
      <c r="A685" s="1">
        <f t="shared" si="31"/>
        <v>671</v>
      </c>
      <c r="B685" s="2">
        <f>+A685*$K$16</f>
        <v>0.10064999999999999</v>
      </c>
      <c r="C685" s="6">
        <f t="shared" si="32"/>
        <v>5.0106037159246588</v>
      </c>
      <c r="D685" s="6">
        <f>+($K$20-$K$19/(1-$K$18)*$K$17)*$K$18^A685+$K$19/(1-$K$18)*$K$17</f>
        <v>5.0129600972412742</v>
      </c>
      <c r="E685" s="7">
        <f t="shared" si="30"/>
        <v>-2.3563813166154191E-3</v>
      </c>
    </row>
    <row r="686" spans="1:5" ht="15" customHeight="1" x14ac:dyDescent="0.25">
      <c r="A686" s="1">
        <f t="shared" si="31"/>
        <v>672</v>
      </c>
      <c r="B686" s="2">
        <f>+A686*$K$16</f>
        <v>0.10079999999999999</v>
      </c>
      <c r="C686" s="6">
        <f t="shared" si="32"/>
        <v>5.0104976787654119</v>
      </c>
      <c r="D686" s="6">
        <f>+($K$20-$K$19/(1-$K$18)*$K$17)*$K$18^A686+$K$19/(1-$K$18)*$K$17</f>
        <v>5.0128304962688608</v>
      </c>
      <c r="E686" s="7">
        <f t="shared" si="30"/>
        <v>-2.3328175034489362E-3</v>
      </c>
    </row>
    <row r="687" spans="1:5" ht="15" customHeight="1" x14ac:dyDescent="0.25">
      <c r="A687" s="1">
        <f t="shared" si="31"/>
        <v>673</v>
      </c>
      <c r="B687" s="2">
        <f>+A687*$K$16</f>
        <v>0.10095</v>
      </c>
      <c r="C687" s="6">
        <f t="shared" si="32"/>
        <v>5.0103927019777572</v>
      </c>
      <c r="D687" s="6">
        <f>+($K$20-$K$19/(1-$K$18)*$K$17)*$K$18^A687+$K$19/(1-$K$18)*$K$17</f>
        <v>5.0127021913061727</v>
      </c>
      <c r="E687" s="7">
        <f t="shared" si="30"/>
        <v>-2.3094893284154594E-3</v>
      </c>
    </row>
    <row r="688" spans="1:5" ht="15" customHeight="1" x14ac:dyDescent="0.25">
      <c r="A688" s="1">
        <f t="shared" si="31"/>
        <v>674</v>
      </c>
      <c r="B688" s="2">
        <f>+A688*$K$16</f>
        <v>0.1011</v>
      </c>
      <c r="C688" s="6">
        <f t="shared" si="32"/>
        <v>5.0102887749579796</v>
      </c>
      <c r="D688" s="6">
        <f>+($K$20-$K$19/(1-$K$18)*$K$17)*$K$18^A688+$K$19/(1-$K$18)*$K$17</f>
        <v>5.0125751693931102</v>
      </c>
      <c r="E688" s="7">
        <f t="shared" si="30"/>
        <v>-2.2863944351305676E-3</v>
      </c>
    </row>
    <row r="689" spans="1:5" ht="15" customHeight="1" x14ac:dyDescent="0.25">
      <c r="A689" s="1">
        <f t="shared" si="31"/>
        <v>675</v>
      </c>
      <c r="B689" s="2">
        <f>+A689*$K$16</f>
        <v>0.10124999999999999</v>
      </c>
      <c r="C689" s="6">
        <f t="shared" si="32"/>
        <v>5.0101858872084</v>
      </c>
      <c r="D689" s="6">
        <f>+($K$20-$K$19/(1-$K$18)*$K$17)*$K$18^A689+$K$19/(1-$K$18)*$K$17</f>
        <v>5.0124494176991794</v>
      </c>
      <c r="E689" s="7">
        <f t="shared" si="30"/>
        <v>-2.2635304907794307E-3</v>
      </c>
    </row>
    <row r="690" spans="1:5" ht="15" customHeight="1" x14ac:dyDescent="0.25">
      <c r="A690" s="1">
        <f t="shared" si="31"/>
        <v>676</v>
      </c>
      <c r="B690" s="2">
        <f>+A690*$K$16</f>
        <v>0.10139999999999999</v>
      </c>
      <c r="C690" s="6">
        <f t="shared" si="32"/>
        <v>5.0100840283363155</v>
      </c>
      <c r="D690" s="6">
        <f>+($K$20-$K$19/(1-$K$18)*$K$17)*$K$18^A690+$K$19/(1-$K$18)*$K$17</f>
        <v>5.0123249235221872</v>
      </c>
      <c r="E690" s="7">
        <f t="shared" si="30"/>
        <v>-2.2408951858716719E-3</v>
      </c>
    </row>
    <row r="691" spans="1:5" ht="15" customHeight="1" x14ac:dyDescent="0.25">
      <c r="A691" s="1">
        <f t="shared" si="31"/>
        <v>677</v>
      </c>
      <c r="B691" s="2">
        <f>+A691*$K$16</f>
        <v>0.10154999999999999</v>
      </c>
      <c r="C691" s="6">
        <f t="shared" si="32"/>
        <v>5.009983188052952</v>
      </c>
      <c r="D691" s="6">
        <f>+($K$20-$K$19/(1-$K$18)*$K$17)*$K$18^A691+$K$19/(1-$K$18)*$K$17</f>
        <v>5.0122016742869659</v>
      </c>
      <c r="E691" s="7">
        <f t="shared" si="30"/>
        <v>-2.2184862340139944E-3</v>
      </c>
    </row>
    <row r="692" spans="1:5" ht="15" customHeight="1" x14ac:dyDescent="0.25">
      <c r="A692" s="1">
        <f t="shared" si="31"/>
        <v>678</v>
      </c>
      <c r="B692" s="2">
        <f>+A692*$K$16</f>
        <v>0.10169999999999998</v>
      </c>
      <c r="C692" s="6">
        <f t="shared" si="32"/>
        <v>5.0098833561724225</v>
      </c>
      <c r="D692" s="6">
        <f>+($K$20-$K$19/(1-$K$18)*$K$17)*$K$18^A692+$K$19/(1-$K$18)*$K$17</f>
        <v>5.0120796575440956</v>
      </c>
      <c r="E692" s="7">
        <f t="shared" si="30"/>
        <v>-2.1963013716730373E-3</v>
      </c>
    </row>
    <row r="693" spans="1:5" ht="15" customHeight="1" x14ac:dyDescent="0.25">
      <c r="A693" s="1">
        <f t="shared" si="31"/>
        <v>679</v>
      </c>
      <c r="B693" s="2">
        <f>+A693*$K$16</f>
        <v>0.10185</v>
      </c>
      <c r="C693" s="6">
        <f t="shared" si="32"/>
        <v>5.0097845226106985</v>
      </c>
      <c r="D693" s="6">
        <f>+($K$20-$K$19/(1-$K$18)*$K$17)*$K$18^A693+$K$19/(1-$K$18)*$K$17</f>
        <v>5.0119588609686554</v>
      </c>
      <c r="E693" s="7">
        <f t="shared" si="30"/>
        <v>-2.1743383579568842E-3</v>
      </c>
    </row>
    <row r="694" spans="1:5" ht="15" customHeight="1" x14ac:dyDescent="0.25">
      <c r="A694" s="1">
        <f t="shared" si="31"/>
        <v>680</v>
      </c>
      <c r="B694" s="2">
        <f>+A694*$K$16</f>
        <v>0.10199999999999999</v>
      </c>
      <c r="C694" s="6">
        <f t="shared" si="32"/>
        <v>5.0096866773845914</v>
      </c>
      <c r="D694" s="6">
        <f>+($K$20-$K$19/(1-$K$18)*$K$17)*$K$18^A694+$K$19/(1-$K$18)*$K$17</f>
        <v>5.0118392723589684</v>
      </c>
      <c r="E694" s="7">
        <f t="shared" si="30"/>
        <v>-2.1525949743770312E-3</v>
      </c>
    </row>
    <row r="695" spans="1:5" ht="15" customHeight="1" x14ac:dyDescent="0.25">
      <c r="A695" s="1">
        <f t="shared" si="31"/>
        <v>681</v>
      </c>
      <c r="B695" s="2">
        <f>+A695*$K$16</f>
        <v>0.10214999999999999</v>
      </c>
      <c r="C695" s="6">
        <f t="shared" si="32"/>
        <v>5.0095898106107448</v>
      </c>
      <c r="D695" s="6">
        <f>+($K$20-$K$19/(1-$K$18)*$K$17)*$K$18^A695+$K$19/(1-$K$18)*$K$17</f>
        <v>5.0117208796353783</v>
      </c>
      <c r="E695" s="7">
        <f t="shared" si="30"/>
        <v>-2.1310690246334474E-3</v>
      </c>
    </row>
    <row r="696" spans="1:5" ht="15" customHeight="1" x14ac:dyDescent="0.25">
      <c r="A696" s="1">
        <f t="shared" si="31"/>
        <v>682</v>
      </c>
      <c r="B696" s="2">
        <f>+A696*$K$16</f>
        <v>0.10229999999999999</v>
      </c>
      <c r="C696" s="6">
        <f t="shared" si="32"/>
        <v>5.0094939125046372</v>
      </c>
      <c r="D696" s="6">
        <f>+($K$20-$K$19/(1-$K$18)*$K$17)*$K$18^A696+$K$19/(1-$K$18)*$K$17</f>
        <v>5.0116036708390252</v>
      </c>
      <c r="E696" s="7">
        <f t="shared" si="30"/>
        <v>-2.1097583343880899E-3</v>
      </c>
    </row>
    <row r="697" spans="1:5" ht="15" customHeight="1" x14ac:dyDescent="0.25">
      <c r="A697" s="1">
        <f t="shared" si="31"/>
        <v>683</v>
      </c>
      <c r="B697" s="2">
        <f>+A697*$K$16</f>
        <v>0.10244999999999999</v>
      </c>
      <c r="C697" s="6">
        <f t="shared" si="32"/>
        <v>5.0093989733795903</v>
      </c>
      <c r="D697" s="6">
        <f>+($K$20-$K$19/(1-$K$18)*$K$17)*$K$18^A697+$K$19/(1-$K$18)*$K$17</f>
        <v>5.0114876341306349</v>
      </c>
      <c r="E697" s="7">
        <f t="shared" si="30"/>
        <v>-2.0886607510446353E-3</v>
      </c>
    </row>
    <row r="698" spans="1:5" ht="15" customHeight="1" x14ac:dyDescent="0.25">
      <c r="A698" s="1">
        <f t="shared" si="31"/>
        <v>684</v>
      </c>
      <c r="B698" s="2">
        <f>+A698*$K$16</f>
        <v>0.1026</v>
      </c>
      <c r="C698" s="6">
        <f t="shared" si="32"/>
        <v>5.0093049836457944</v>
      </c>
      <c r="D698" s="6">
        <f>+($K$20-$K$19/(1-$K$18)*$K$17)*$K$18^A698+$K$19/(1-$K$18)*$K$17</f>
        <v>5.0113727577893279</v>
      </c>
      <c r="E698" s="7">
        <f t="shared" si="30"/>
        <v>-2.0677741435335406E-3</v>
      </c>
    </row>
    <row r="699" spans="1:5" ht="15" customHeight="1" x14ac:dyDescent="0.25">
      <c r="A699" s="1">
        <f t="shared" si="31"/>
        <v>685</v>
      </c>
      <c r="B699" s="2">
        <f>+A699*$K$16</f>
        <v>0.10274999999999999</v>
      </c>
      <c r="C699" s="6">
        <f t="shared" si="32"/>
        <v>5.0092119338093362</v>
      </c>
      <c r="D699" s="6">
        <f>+($K$20-$K$19/(1-$K$18)*$K$17)*$K$18^A699+$K$19/(1-$K$18)*$K$17</f>
        <v>5.011259030211435</v>
      </c>
      <c r="E699" s="7">
        <f t="shared" si="30"/>
        <v>-2.0470964020988802E-3</v>
      </c>
    </row>
    <row r="700" spans="1:5" ht="15" customHeight="1" x14ac:dyDescent="0.25">
      <c r="A700" s="1">
        <f t="shared" si="31"/>
        <v>686</v>
      </c>
      <c r="B700" s="2">
        <f>+A700*$K$16</f>
        <v>0.10289999999999999</v>
      </c>
      <c r="C700" s="6">
        <f t="shared" si="32"/>
        <v>5.0091198144712425</v>
      </c>
      <c r="D700" s="6">
        <f>+($K$20-$K$19/(1-$K$18)*$K$17)*$K$18^A700+$K$19/(1-$K$18)*$K$17</f>
        <v>5.0111464399093206</v>
      </c>
      <c r="E700" s="7">
        <f t="shared" si="30"/>
        <v>-2.0266254380780779E-3</v>
      </c>
    </row>
    <row r="701" spans="1:5" ht="15" customHeight="1" x14ac:dyDescent="0.25">
      <c r="A701" s="1">
        <f t="shared" si="31"/>
        <v>687</v>
      </c>
      <c r="B701" s="2">
        <f>+A701*$K$16</f>
        <v>0.10304999999999999</v>
      </c>
      <c r="C701" s="6">
        <f t="shared" si="32"/>
        <v>5.0090286163265301</v>
      </c>
      <c r="D701" s="6">
        <f>+($K$20-$K$19/(1-$K$18)*$K$17)*$K$18^A701+$K$19/(1-$K$18)*$K$17</f>
        <v>5.0110349755102268</v>
      </c>
      <c r="E701" s="7">
        <f t="shared" si="30"/>
        <v>-2.0063591836967376E-3</v>
      </c>
    </row>
    <row r="702" spans="1:5" ht="15" customHeight="1" x14ac:dyDescent="0.25">
      <c r="A702" s="1">
        <f t="shared" si="31"/>
        <v>688</v>
      </c>
      <c r="B702" s="2">
        <f>+A702*$K$16</f>
        <v>0.10319999999999999</v>
      </c>
      <c r="C702" s="6">
        <f t="shared" si="32"/>
        <v>5.0089383301632644</v>
      </c>
      <c r="D702" s="6">
        <f>+($K$20-$K$19/(1-$K$18)*$K$17)*$K$18^A702+$K$19/(1-$K$18)*$K$17</f>
        <v>5.0109246257551252</v>
      </c>
      <c r="E702" s="7">
        <f t="shared" si="30"/>
        <v>-1.9862955918608094E-3</v>
      </c>
    </row>
    <row r="703" spans="1:5" ht="15" customHeight="1" x14ac:dyDescent="0.25">
      <c r="A703" s="1">
        <f t="shared" si="31"/>
        <v>689</v>
      </c>
      <c r="B703" s="2">
        <f>+A703*$K$16</f>
        <v>0.10335</v>
      </c>
      <c r="C703" s="6">
        <f t="shared" si="32"/>
        <v>5.0088489468616313</v>
      </c>
      <c r="D703" s="6">
        <f>+($K$20-$K$19/(1-$K$18)*$K$17)*$K$18^A703+$K$19/(1-$K$18)*$K$17</f>
        <v>5.0108153794975738</v>
      </c>
      <c r="E703" s="7">
        <f t="shared" si="30"/>
        <v>-1.9664326359425388E-3</v>
      </c>
    </row>
    <row r="704" spans="1:5" ht="15" customHeight="1" x14ac:dyDescent="0.25">
      <c r="A704" s="1">
        <f t="shared" si="31"/>
        <v>690</v>
      </c>
      <c r="B704" s="2">
        <f>+A704*$K$16</f>
        <v>0.10349999999999999</v>
      </c>
      <c r="C704" s="6">
        <f t="shared" si="32"/>
        <v>5.0087604573930147</v>
      </c>
      <c r="D704" s="6">
        <f>+($K$20-$K$19/(1-$K$18)*$K$17)*$K$18^A704+$K$19/(1-$K$18)*$K$17</f>
        <v>5.010707225702598</v>
      </c>
      <c r="E704" s="7">
        <f t="shared" si="30"/>
        <v>-1.9467683095832911E-3</v>
      </c>
    </row>
    <row r="705" spans="1:5" ht="15" customHeight="1" x14ac:dyDescent="0.25">
      <c r="A705" s="1">
        <f t="shared" si="31"/>
        <v>691</v>
      </c>
      <c r="B705" s="2">
        <f>+A705*$K$16</f>
        <v>0.10364999999999999</v>
      </c>
      <c r="C705" s="6">
        <f t="shared" si="32"/>
        <v>5.0086728528190845</v>
      </c>
      <c r="D705" s="6">
        <f>+($K$20-$K$19/(1-$K$18)*$K$17)*$K$18^A705+$K$19/(1-$K$18)*$K$17</f>
        <v>5.010600153445572</v>
      </c>
      <c r="E705" s="7">
        <f t="shared" si="30"/>
        <v>-1.9273006264874937E-3</v>
      </c>
    </row>
    <row r="706" spans="1:5" ht="15" customHeight="1" x14ac:dyDescent="0.25">
      <c r="A706" s="1">
        <f t="shared" si="31"/>
        <v>692</v>
      </c>
      <c r="B706" s="2">
        <f>+A706*$K$16</f>
        <v>0.10379999999999999</v>
      </c>
      <c r="C706" s="6">
        <f t="shared" si="32"/>
        <v>5.0085861242908933</v>
      </c>
      <c r="D706" s="6">
        <f>+($K$20-$K$19/(1-$K$18)*$K$17)*$K$18^A706+$K$19/(1-$K$18)*$K$17</f>
        <v>5.0104941519111161</v>
      </c>
      <c r="E706" s="7">
        <f t="shared" si="30"/>
        <v>-1.9080276202227964E-3</v>
      </c>
    </row>
    <row r="707" spans="1:5" ht="15" customHeight="1" x14ac:dyDescent="0.25">
      <c r="A707" s="1">
        <f t="shared" si="31"/>
        <v>693</v>
      </c>
      <c r="B707" s="2">
        <f>+A707*$K$16</f>
        <v>0.10394999999999999</v>
      </c>
      <c r="C707" s="6">
        <f t="shared" si="32"/>
        <v>5.008500263047984</v>
      </c>
      <c r="D707" s="6">
        <f>+($K$20-$K$19/(1-$K$18)*$K$17)*$K$18^A707+$K$19/(1-$K$18)*$K$17</f>
        <v>5.0103892103920051</v>
      </c>
      <c r="E707" s="7">
        <f t="shared" si="30"/>
        <v>-1.8889473440211191E-3</v>
      </c>
    </row>
    <row r="708" spans="1:5" ht="15" customHeight="1" x14ac:dyDescent="0.25">
      <c r="A708" s="1">
        <f t="shared" si="31"/>
        <v>694</v>
      </c>
      <c r="B708" s="2">
        <f>+A708*$K$16</f>
        <v>0.10409999999999998</v>
      </c>
      <c r="C708" s="6">
        <f t="shared" si="32"/>
        <v>5.0084152604175038</v>
      </c>
      <c r="D708" s="6">
        <f>+($K$20-$K$19/(1-$K$18)*$K$17)*$K$18^A708+$K$19/(1-$K$18)*$K$17</f>
        <v>5.0102853182880844</v>
      </c>
      <c r="E708" s="7">
        <f t="shared" si="30"/>
        <v>-1.8700578705805881E-3</v>
      </c>
    </row>
    <row r="709" spans="1:5" ht="15" customHeight="1" x14ac:dyDescent="0.25">
      <c r="A709" s="1">
        <f t="shared" si="31"/>
        <v>695</v>
      </c>
      <c r="B709" s="2">
        <f>+A709*$K$16</f>
        <v>0.10425</v>
      </c>
      <c r="C709" s="6">
        <f t="shared" si="32"/>
        <v>5.008331107813329</v>
      </c>
      <c r="D709" s="6">
        <f>+($K$20-$K$19/(1-$K$18)*$K$17)*$K$18^A709+$K$19/(1-$K$18)*$K$17</f>
        <v>5.0101824651052036</v>
      </c>
      <c r="E709" s="7">
        <f t="shared" si="30"/>
        <v>-1.851357291874578E-3</v>
      </c>
    </row>
    <row r="710" spans="1:5" ht="15" customHeight="1" x14ac:dyDescent="0.25">
      <c r="A710" s="1">
        <f t="shared" si="31"/>
        <v>696</v>
      </c>
      <c r="B710" s="2">
        <f>+A710*$K$16</f>
        <v>0.10439999999999999</v>
      </c>
      <c r="C710" s="6">
        <f t="shared" si="32"/>
        <v>5.0082477967351959</v>
      </c>
      <c r="D710" s="6">
        <f>+($K$20-$K$19/(1-$K$18)*$K$17)*$K$18^A710+$K$19/(1-$K$18)*$K$17</f>
        <v>5.0100806404541514</v>
      </c>
      <c r="E710" s="7">
        <f t="shared" si="30"/>
        <v>-1.8328437189554236E-3</v>
      </c>
    </row>
    <row r="711" spans="1:5" ht="15" customHeight="1" x14ac:dyDescent="0.25">
      <c r="A711" s="1">
        <f t="shared" si="31"/>
        <v>697</v>
      </c>
      <c r="B711" s="2">
        <f>+A711*$K$16</f>
        <v>0.10454999999999999</v>
      </c>
      <c r="C711" s="6">
        <f t="shared" si="32"/>
        <v>5.0081653187678441</v>
      </c>
      <c r="D711" s="6">
        <f>+($K$20-$K$19/(1-$K$18)*$K$17)*$K$18^A711+$K$19/(1-$K$18)*$K$17</f>
        <v>5.0099798340496102</v>
      </c>
      <c r="E711" s="7">
        <f t="shared" si="30"/>
        <v>-1.814515281766127E-3</v>
      </c>
    </row>
    <row r="712" spans="1:5" ht="15" customHeight="1" x14ac:dyDescent="0.25">
      <c r="A712" s="1">
        <f t="shared" si="31"/>
        <v>698</v>
      </c>
      <c r="B712" s="2">
        <f>+A712*$K$16</f>
        <v>0.10469999999999999</v>
      </c>
      <c r="C712" s="6">
        <f t="shared" si="32"/>
        <v>5.0080836655801653</v>
      </c>
      <c r="D712" s="6">
        <f>+($K$20-$K$19/(1-$K$18)*$K$17)*$K$18^A712+$K$19/(1-$K$18)*$K$17</f>
        <v>5.0098800357091138</v>
      </c>
      <c r="E712" s="7">
        <f t="shared" si="30"/>
        <v>-1.7963701289485101E-3</v>
      </c>
    </row>
    <row r="713" spans="1:5" ht="15" customHeight="1" x14ac:dyDescent="0.25">
      <c r="A713" s="1">
        <f t="shared" si="31"/>
        <v>699</v>
      </c>
      <c r="B713" s="2">
        <f>+A713*$K$16</f>
        <v>0.10484999999999998</v>
      </c>
      <c r="C713" s="6">
        <f t="shared" si="32"/>
        <v>5.0080028289243632</v>
      </c>
      <c r="D713" s="6">
        <f>+($K$20-$K$19/(1-$K$18)*$K$17)*$K$18^A713+$K$19/(1-$K$18)*$K$17</f>
        <v>5.0097812353520226</v>
      </c>
      <c r="E713" s="7">
        <f t="shared" si="30"/>
        <v>-1.7784064276593625E-3</v>
      </c>
    </row>
    <row r="714" spans="1:5" ht="15" customHeight="1" x14ac:dyDescent="0.25">
      <c r="A714" s="1">
        <f t="shared" si="31"/>
        <v>700</v>
      </c>
      <c r="B714" s="2">
        <f>+A714*$K$16</f>
        <v>0.105</v>
      </c>
      <c r="C714" s="6">
        <f t="shared" si="32"/>
        <v>5.0079228006351197</v>
      </c>
      <c r="D714" s="6">
        <f>+($K$20-$K$19/(1-$K$18)*$K$17)*$K$18^A714+$K$19/(1-$K$18)*$K$17</f>
        <v>5.0096834229985028</v>
      </c>
      <c r="E714" s="7">
        <f t="shared" si="30"/>
        <v>-1.7606223633830353E-3</v>
      </c>
    </row>
    <row r="715" spans="1:5" ht="15" customHeight="1" x14ac:dyDescent="0.25">
      <c r="A715" s="1">
        <f t="shared" si="31"/>
        <v>701</v>
      </c>
      <c r="B715" s="2">
        <f>+A715*$K$16</f>
        <v>0.10514999999999999</v>
      </c>
      <c r="C715" s="6">
        <f t="shared" si="32"/>
        <v>5.0078435726287687</v>
      </c>
      <c r="D715" s="6">
        <f>+($K$20-$K$19/(1-$K$18)*$K$17)*$K$18^A715+$K$19/(1-$K$18)*$K$17</f>
        <v>5.0095865887685171</v>
      </c>
      <c r="E715" s="7">
        <f t="shared" si="30"/>
        <v>-1.7430161397484767E-3</v>
      </c>
    </row>
    <row r="716" spans="1:5" ht="15" customHeight="1" x14ac:dyDescent="0.25">
      <c r="A716" s="1">
        <f t="shared" si="31"/>
        <v>702</v>
      </c>
      <c r="B716" s="2">
        <f>+A716*$K$16</f>
        <v>0.10529999999999999</v>
      </c>
      <c r="C716" s="6">
        <f t="shared" si="32"/>
        <v>5.0077651369024805</v>
      </c>
      <c r="D716" s="6">
        <f>+($K$20-$K$19/(1-$K$18)*$K$17)*$K$18^A716+$K$19/(1-$K$18)*$K$17</f>
        <v>5.0094907228808321</v>
      </c>
      <c r="E716" s="7">
        <f t="shared" si="30"/>
        <v>-1.7255859783515959E-3</v>
      </c>
    </row>
    <row r="717" spans="1:5" ht="15" customHeight="1" x14ac:dyDescent="0.25">
      <c r="A717" s="1">
        <f t="shared" si="31"/>
        <v>703</v>
      </c>
      <c r="B717" s="2">
        <f>+A717*$K$16</f>
        <v>0.10544999999999999</v>
      </c>
      <c r="C717" s="6">
        <f t="shared" si="32"/>
        <v>5.0076874855334559</v>
      </c>
      <c r="D717" s="6">
        <f>+($K$20-$K$19/(1-$K$18)*$K$17)*$K$18^A717+$K$19/(1-$K$18)*$K$17</f>
        <v>5.0093958156520237</v>
      </c>
      <c r="E717" s="7">
        <f t="shared" si="30"/>
        <v>-1.7083301185678579E-3</v>
      </c>
    </row>
    <row r="718" spans="1:5" ht="15" customHeight="1" x14ac:dyDescent="0.25">
      <c r="A718" s="1">
        <f t="shared" si="31"/>
        <v>704</v>
      </c>
      <c r="B718" s="2">
        <f>+A718*$K$16</f>
        <v>0.10559999999999999</v>
      </c>
      <c r="C718" s="6">
        <f t="shared" si="32"/>
        <v>5.0076106106781211</v>
      </c>
      <c r="D718" s="6">
        <f>+($K$20-$K$19/(1-$K$18)*$K$17)*$K$18^A718+$K$19/(1-$K$18)*$K$17</f>
        <v>5.0093018574955037</v>
      </c>
      <c r="E718" s="7">
        <f t="shared" si="30"/>
        <v>-1.6912468173826412E-3</v>
      </c>
    </row>
    <row r="719" spans="1:5" ht="15" customHeight="1" x14ac:dyDescent="0.25">
      <c r="A719" s="1">
        <f t="shared" si="31"/>
        <v>705</v>
      </c>
      <c r="B719" s="2">
        <f>+A719*$K$16</f>
        <v>0.10575</v>
      </c>
      <c r="C719" s="6">
        <f t="shared" si="32"/>
        <v>5.00753450457134</v>
      </c>
      <c r="D719" s="6">
        <f>+($K$20-$K$19/(1-$K$18)*$K$17)*$K$18^A719+$K$19/(1-$K$18)*$K$17</f>
        <v>5.0092088389205482</v>
      </c>
      <c r="E719" s="7">
        <f t="shared" ref="E719:E782" si="33">+C719-D719</f>
        <v>-1.674334349208273E-3</v>
      </c>
    </row>
    <row r="720" spans="1:5" ht="15" customHeight="1" x14ac:dyDescent="0.25">
      <c r="A720" s="1">
        <f t="shared" ref="A720:A783" si="34">+A719+1</f>
        <v>706</v>
      </c>
      <c r="B720" s="2">
        <f>+A720*$K$16</f>
        <v>0.10589999999999999</v>
      </c>
      <c r="C720" s="6">
        <f t="shared" ref="C720:C783" si="35">+$K$18*C719+$K$19*$K$17</f>
        <v>5.0074591595256264</v>
      </c>
      <c r="D720" s="6">
        <f>+($K$20-$K$19/(1-$K$18)*$K$17)*$K$18^A720+$K$19/(1-$K$18)*$K$17</f>
        <v>5.0091167505313434</v>
      </c>
      <c r="E720" s="7">
        <f t="shared" si="33"/>
        <v>-1.6575910057170518E-3</v>
      </c>
    </row>
    <row r="721" spans="1:5" ht="15" customHeight="1" x14ac:dyDescent="0.25">
      <c r="A721" s="1">
        <f t="shared" si="34"/>
        <v>707</v>
      </c>
      <c r="B721" s="2">
        <f>+A721*$K$16</f>
        <v>0.10604999999999999</v>
      </c>
      <c r="C721" s="6">
        <f t="shared" si="35"/>
        <v>5.0073845679303695</v>
      </c>
      <c r="D721" s="6">
        <f>+($K$20-$K$19/(1-$K$18)*$K$17)*$K$18^A721+$K$19/(1-$K$18)*$K$17</f>
        <v>5.0090255830260295</v>
      </c>
      <c r="E721" s="7">
        <f t="shared" si="33"/>
        <v>-1.6410150956600589E-3</v>
      </c>
    </row>
    <row r="722" spans="1:5" ht="15" customHeight="1" x14ac:dyDescent="0.25">
      <c r="A722" s="1">
        <f t="shared" si="34"/>
        <v>708</v>
      </c>
      <c r="B722" s="2">
        <f>+A722*$K$16</f>
        <v>0.10619999999999999</v>
      </c>
      <c r="C722" s="6">
        <f t="shared" si="35"/>
        <v>5.0073107222510655</v>
      </c>
      <c r="D722" s="6">
        <f>+($K$20-$K$19/(1-$K$18)*$K$17)*$K$18^A722+$K$19/(1-$K$18)*$K$17</f>
        <v>5.0089353271957693</v>
      </c>
      <c r="E722" s="7">
        <f t="shared" si="33"/>
        <v>-1.6246049447037336E-3</v>
      </c>
    </row>
    <row r="723" spans="1:5" ht="15" customHeight="1" x14ac:dyDescent="0.25">
      <c r="A723" s="1">
        <f t="shared" si="34"/>
        <v>709</v>
      </c>
      <c r="B723" s="2">
        <f>+A723*$K$16</f>
        <v>0.10634999999999999</v>
      </c>
      <c r="C723" s="6">
        <f t="shared" si="35"/>
        <v>5.0072376150285542</v>
      </c>
      <c r="D723" s="6">
        <f>+($K$20-$K$19/(1-$K$18)*$K$17)*$K$18^A723+$K$19/(1-$K$18)*$K$17</f>
        <v>5.0088459739238118</v>
      </c>
      <c r="E723" s="7">
        <f t="shared" si="33"/>
        <v>-1.6083588952575667E-3</v>
      </c>
    </row>
    <row r="724" spans="1:5" ht="15" customHeight="1" x14ac:dyDescent="0.25">
      <c r="A724" s="1">
        <f t="shared" si="34"/>
        <v>710</v>
      </c>
      <c r="B724" s="2">
        <f>+A724*$K$16</f>
        <v>0.1065</v>
      </c>
      <c r="C724" s="6">
        <f t="shared" si="35"/>
        <v>5.0071652388782688</v>
      </c>
      <c r="D724" s="6">
        <f>+($K$20-$K$19/(1-$K$18)*$K$17)*$K$18^A724+$K$19/(1-$K$18)*$K$17</f>
        <v>5.0087575141845733</v>
      </c>
      <c r="E724" s="7">
        <f t="shared" si="33"/>
        <v>-1.5922753063044581E-3</v>
      </c>
    </row>
    <row r="725" spans="1:5" ht="15" customHeight="1" x14ac:dyDescent="0.25">
      <c r="A725" s="1">
        <f t="shared" si="34"/>
        <v>711</v>
      </c>
      <c r="B725" s="2">
        <f>+A725*$K$16</f>
        <v>0.10664999999999999</v>
      </c>
      <c r="C725" s="6">
        <f t="shared" si="35"/>
        <v>5.0070935864894857</v>
      </c>
      <c r="D725" s="6">
        <f>+($K$20-$K$19/(1-$K$18)*$K$17)*$K$18^A725+$K$19/(1-$K$18)*$K$17</f>
        <v>5.0086699390427274</v>
      </c>
      <c r="E725" s="7">
        <f t="shared" si="33"/>
        <v>-1.5763525532417333E-3</v>
      </c>
    </row>
    <row r="726" spans="1:5" ht="15" customHeight="1" x14ac:dyDescent="0.25">
      <c r="A726" s="1">
        <f t="shared" si="34"/>
        <v>712</v>
      </c>
      <c r="B726" s="2">
        <f>+A726*$K$16</f>
        <v>0.10679999999999999</v>
      </c>
      <c r="C726" s="6">
        <f t="shared" si="35"/>
        <v>5.0070226506245907</v>
      </c>
      <c r="D726" s="6">
        <f>+($K$20-$K$19/(1-$K$18)*$K$17)*$K$18^A726+$K$19/(1-$K$18)*$K$17</f>
        <v>5.0085832396523005</v>
      </c>
      <c r="E726" s="7">
        <f t="shared" si="33"/>
        <v>-1.5605890277097245E-3</v>
      </c>
    </row>
    <row r="727" spans="1:5" ht="15" customHeight="1" x14ac:dyDescent="0.25">
      <c r="A727" s="1">
        <f t="shared" si="34"/>
        <v>713</v>
      </c>
      <c r="B727" s="2">
        <f>+A727*$K$16</f>
        <v>0.10694999999999999</v>
      </c>
      <c r="C727" s="6">
        <f t="shared" si="35"/>
        <v>5.006952424118345</v>
      </c>
      <c r="D727" s="6">
        <f>+($K$20-$K$19/(1-$K$18)*$K$17)*$K$18^A727+$K$19/(1-$K$18)*$K$17</f>
        <v>5.0084974072557769</v>
      </c>
      <c r="E727" s="7">
        <f t="shared" si="33"/>
        <v>-1.544983137431899E-3</v>
      </c>
    </row>
    <row r="728" spans="1:5" ht="15" customHeight="1" x14ac:dyDescent="0.25">
      <c r="A728" s="1">
        <f t="shared" si="34"/>
        <v>714</v>
      </c>
      <c r="B728" s="2">
        <f>+A728*$K$16</f>
        <v>0.10709999999999999</v>
      </c>
      <c r="C728" s="6">
        <f t="shared" si="35"/>
        <v>5.0068828998771613</v>
      </c>
      <c r="D728" s="6">
        <f>+($K$20-$K$19/(1-$K$18)*$K$17)*$K$18^A728+$K$19/(1-$K$18)*$K$17</f>
        <v>5.0084124331832189</v>
      </c>
      <c r="E728" s="7">
        <f t="shared" si="33"/>
        <v>-1.529533306057651E-3</v>
      </c>
    </row>
    <row r="729" spans="1:5" ht="15" customHeight="1" x14ac:dyDescent="0.25">
      <c r="A729" s="1">
        <f t="shared" si="34"/>
        <v>715</v>
      </c>
      <c r="B729" s="2">
        <f>+A729*$K$16</f>
        <v>0.10724999999999998</v>
      </c>
      <c r="C729" s="6">
        <f t="shared" si="35"/>
        <v>5.0068140708783897</v>
      </c>
      <c r="D729" s="6">
        <f>+($K$20-$K$19/(1-$K$18)*$K$17)*$K$18^A729+$K$19/(1-$K$18)*$K$17</f>
        <v>5.0083283088513868</v>
      </c>
      <c r="E729" s="7">
        <f t="shared" si="33"/>
        <v>-1.5142379729971012E-3</v>
      </c>
    </row>
    <row r="730" spans="1:5" ht="15" customHeight="1" x14ac:dyDescent="0.25">
      <c r="A730" s="1">
        <f t="shared" si="34"/>
        <v>716</v>
      </c>
      <c r="B730" s="2">
        <f>+A730*$K$16</f>
        <v>0.1074</v>
      </c>
      <c r="C730" s="6">
        <f t="shared" si="35"/>
        <v>5.0067459301696058</v>
      </c>
      <c r="D730" s="6">
        <f>+($K$20-$K$19/(1-$K$18)*$K$17)*$K$18^A730+$K$19/(1-$K$18)*$K$17</f>
        <v>5.0082450257628732</v>
      </c>
      <c r="E730" s="7">
        <f t="shared" si="33"/>
        <v>-1.499095593267441E-3</v>
      </c>
    </row>
    <row r="731" spans="1:5" ht="15" customHeight="1" x14ac:dyDescent="0.25">
      <c r="A731" s="1">
        <f t="shared" si="34"/>
        <v>717</v>
      </c>
      <c r="B731" s="2">
        <f>+A731*$K$16</f>
        <v>0.10754999999999999</v>
      </c>
      <c r="C731" s="6">
        <f t="shared" si="35"/>
        <v>5.0066784708679091</v>
      </c>
      <c r="D731" s="6">
        <f>+($K$20-$K$19/(1-$K$18)*$K$17)*$K$18^A731+$K$19/(1-$K$18)*$K$17</f>
        <v>5.0081625755052448</v>
      </c>
      <c r="E731" s="7">
        <f t="shared" si="33"/>
        <v>-1.4841046373357258E-3</v>
      </c>
    </row>
    <row r="732" spans="1:5" ht="15" customHeight="1" x14ac:dyDescent="0.25">
      <c r="A732" s="1">
        <f t="shared" si="34"/>
        <v>718</v>
      </c>
      <c r="B732" s="2">
        <f>+A732*$K$16</f>
        <v>0.10769999999999999</v>
      </c>
      <c r="C732" s="6">
        <f t="shared" si="35"/>
        <v>5.0066116861592294</v>
      </c>
      <c r="D732" s="6">
        <f>+($K$20-$K$19/(1-$K$18)*$K$17)*$K$18^A732+$K$19/(1-$K$18)*$K$17</f>
        <v>5.0080809497501919</v>
      </c>
      <c r="E732" s="7">
        <f t="shared" si="33"/>
        <v>-1.4692635909625551E-3</v>
      </c>
    </row>
    <row r="733" spans="1:5" ht="15" customHeight="1" x14ac:dyDescent="0.25">
      <c r="A733" s="1">
        <f t="shared" si="34"/>
        <v>719</v>
      </c>
      <c r="B733" s="2">
        <f>+A733*$K$16</f>
        <v>0.10784999999999999</v>
      </c>
      <c r="C733" s="6">
        <f t="shared" si="35"/>
        <v>5.0065455692976366</v>
      </c>
      <c r="D733" s="6">
        <f>+($K$20-$K$19/(1-$K$18)*$K$17)*$K$18^A733+$K$19/(1-$K$18)*$K$17</f>
        <v>5.0080001402526904</v>
      </c>
      <c r="E733" s="7">
        <f t="shared" si="33"/>
        <v>-1.4545709550537467E-3</v>
      </c>
    </row>
    <row r="734" spans="1:5" ht="15" customHeight="1" x14ac:dyDescent="0.25">
      <c r="A734" s="1">
        <f t="shared" si="34"/>
        <v>720</v>
      </c>
      <c r="B734" s="2">
        <f>+A734*$K$16</f>
        <v>0.10799999999999998</v>
      </c>
      <c r="C734" s="6">
        <f t="shared" si="35"/>
        <v>5.0064801136046597</v>
      </c>
      <c r="D734" s="6">
        <f>+($K$20-$K$19/(1-$K$18)*$K$17)*$K$18^A734+$K$19/(1-$K$18)*$K$17</f>
        <v>5.0079201388501629</v>
      </c>
      <c r="E734" s="7">
        <f t="shared" si="33"/>
        <v>-1.4400252455031293E-3</v>
      </c>
    </row>
    <row r="735" spans="1:5" ht="15" customHeight="1" x14ac:dyDescent="0.25">
      <c r="A735" s="1">
        <f t="shared" si="34"/>
        <v>721</v>
      </c>
      <c r="B735" s="2">
        <f>+A735*$K$16</f>
        <v>0.10815</v>
      </c>
      <c r="C735" s="6">
        <f t="shared" si="35"/>
        <v>5.0064153124686133</v>
      </c>
      <c r="D735" s="6">
        <f>+($K$20-$K$19/(1-$K$18)*$K$17)*$K$18^A735+$K$19/(1-$K$18)*$K$17</f>
        <v>5.007840937461661</v>
      </c>
      <c r="E735" s="7">
        <f t="shared" si="33"/>
        <v>-1.4256249930477694E-3</v>
      </c>
    </row>
    <row r="736" spans="1:5" ht="15" customHeight="1" x14ac:dyDescent="0.25">
      <c r="A736" s="1">
        <f t="shared" si="34"/>
        <v>722</v>
      </c>
      <c r="B736" s="2">
        <f>+A736*$K$16</f>
        <v>0.10829999999999999</v>
      </c>
      <c r="C736" s="6">
        <f t="shared" si="35"/>
        <v>5.0063511593439269</v>
      </c>
      <c r="D736" s="6">
        <f>+($K$20-$K$19/(1-$K$18)*$K$17)*$K$18^A736+$K$19/(1-$K$18)*$K$17</f>
        <v>5.0077625280870448</v>
      </c>
      <c r="E736" s="7">
        <f t="shared" si="33"/>
        <v>-1.411368743117869E-3</v>
      </c>
    </row>
    <row r="737" spans="1:5" ht="15" customHeight="1" x14ac:dyDescent="0.25">
      <c r="A737" s="1">
        <f t="shared" si="34"/>
        <v>723</v>
      </c>
      <c r="B737" s="2">
        <f>+A737*$K$16</f>
        <v>0.10844999999999999</v>
      </c>
      <c r="C737" s="6">
        <f t="shared" si="35"/>
        <v>5.0062876477504874</v>
      </c>
      <c r="D737" s="6">
        <f>+($K$20-$K$19/(1-$K$18)*$K$17)*$K$18^A737+$K$19/(1-$K$18)*$K$17</f>
        <v>5.0076849028061741</v>
      </c>
      <c r="E737" s="7">
        <f t="shared" si="33"/>
        <v>-1.3972550556866636E-3</v>
      </c>
    </row>
    <row r="738" spans="1:5" ht="15" customHeight="1" x14ac:dyDescent="0.25">
      <c r="A738" s="1">
        <f t="shared" si="34"/>
        <v>724</v>
      </c>
      <c r="B738" s="2">
        <f>+A738*$K$16</f>
        <v>0.10859999999999999</v>
      </c>
      <c r="C738" s="6">
        <f t="shared" si="35"/>
        <v>5.0062247712729819</v>
      </c>
      <c r="D738" s="6">
        <f>+($K$20-$K$19/(1-$K$18)*$K$17)*$K$18^A738+$K$19/(1-$K$18)*$K$17</f>
        <v>5.007608053778112</v>
      </c>
      <c r="E738" s="7">
        <f t="shared" si="33"/>
        <v>-1.3832825051300901E-3</v>
      </c>
    </row>
    <row r="739" spans="1:5" ht="15" customHeight="1" x14ac:dyDescent="0.25">
      <c r="A739" s="1">
        <f t="shared" si="34"/>
        <v>725</v>
      </c>
      <c r="B739" s="2">
        <f>+A739*$K$16</f>
        <v>0.10874999999999999</v>
      </c>
      <c r="C739" s="6">
        <f t="shared" si="35"/>
        <v>5.0061625235602518</v>
      </c>
      <c r="D739" s="6">
        <f>+($K$20-$K$19/(1-$K$18)*$K$17)*$K$18^A739+$K$19/(1-$K$18)*$K$17</f>
        <v>5.0075319732403312</v>
      </c>
      <c r="E739" s="7">
        <f t="shared" si="33"/>
        <v>-1.3694496800793488E-3</v>
      </c>
    </row>
    <row r="740" spans="1:5" ht="15" customHeight="1" x14ac:dyDescent="0.25">
      <c r="A740" s="1">
        <f t="shared" si="34"/>
        <v>726</v>
      </c>
      <c r="B740" s="2">
        <f>+A740*$K$16</f>
        <v>0.1089</v>
      </c>
      <c r="C740" s="6">
        <f t="shared" si="35"/>
        <v>5.0061008983246493</v>
      </c>
      <c r="D740" s="6">
        <f>+($K$20-$K$19/(1-$K$18)*$K$17)*$K$18^A740+$K$19/(1-$K$18)*$K$17</f>
        <v>5.0074566535079281</v>
      </c>
      <c r="E740" s="7">
        <f t="shared" si="33"/>
        <v>-1.3557551832787951E-3</v>
      </c>
    </row>
    <row r="741" spans="1:5" ht="15" customHeight="1" x14ac:dyDescent="0.25">
      <c r="A741" s="1">
        <f t="shared" si="34"/>
        <v>727</v>
      </c>
      <c r="B741" s="2">
        <f>+A741*$K$16</f>
        <v>0.10904999999999999</v>
      </c>
      <c r="C741" s="6">
        <f t="shared" si="35"/>
        <v>5.0060398893414026</v>
      </c>
      <c r="D741" s="6">
        <f>+($K$20-$K$19/(1-$K$18)*$K$17)*$K$18^A741+$K$19/(1-$K$18)*$K$17</f>
        <v>5.0073820869728483</v>
      </c>
      <c r="E741" s="7">
        <f t="shared" si="33"/>
        <v>-1.3421976314456074E-3</v>
      </c>
    </row>
    <row r="742" spans="1:5" ht="15" customHeight="1" x14ac:dyDescent="0.25">
      <c r="A742" s="1">
        <f t="shared" si="34"/>
        <v>728</v>
      </c>
      <c r="B742" s="2">
        <f>+A742*$K$16</f>
        <v>0.10919999999999999</v>
      </c>
      <c r="C742" s="6">
        <f t="shared" si="35"/>
        <v>5.0059794904479888</v>
      </c>
      <c r="D742" s="6">
        <f>+($K$20-$K$19/(1-$K$18)*$K$17)*$K$18^A742+$K$19/(1-$K$18)*$K$17</f>
        <v>5.0073082661031201</v>
      </c>
      <c r="E742" s="7">
        <f t="shared" si="33"/>
        <v>-1.3287756551312313E-3</v>
      </c>
    </row>
    <row r="743" spans="1:5" ht="15" customHeight="1" x14ac:dyDescent="0.25">
      <c r="A743" s="1">
        <f t="shared" si="34"/>
        <v>729</v>
      </c>
      <c r="B743" s="2">
        <f>+A743*$K$16</f>
        <v>0.10934999999999999</v>
      </c>
      <c r="C743" s="6">
        <f t="shared" si="35"/>
        <v>5.0059196955435086</v>
      </c>
      <c r="D743" s="6">
        <f>+($K$20-$K$19/(1-$K$18)*$K$17)*$K$18^A743+$K$19/(1-$K$18)*$K$17</f>
        <v>5.0072351834420887</v>
      </c>
      <c r="E743" s="7">
        <f t="shared" si="33"/>
        <v>-1.3154878985801588E-3</v>
      </c>
    </row>
    <row r="744" spans="1:5" ht="15" customHeight="1" x14ac:dyDescent="0.25">
      <c r="A744" s="1">
        <f t="shared" si="34"/>
        <v>730</v>
      </c>
      <c r="B744" s="2">
        <f>+A744*$K$16</f>
        <v>0.10949999999999999</v>
      </c>
      <c r="C744" s="6">
        <f t="shared" si="35"/>
        <v>5.0058604985880732</v>
      </c>
      <c r="D744" s="6">
        <f>+($K$20-$K$19/(1-$K$18)*$K$17)*$K$18^A744+$K$19/(1-$K$18)*$K$17</f>
        <v>5.0071628316076682</v>
      </c>
      <c r="E744" s="7">
        <f t="shared" si="33"/>
        <v>-1.3023330195949256E-3</v>
      </c>
    </row>
    <row r="745" spans="1:5" ht="15" customHeight="1" x14ac:dyDescent="0.25">
      <c r="A745" s="1">
        <f t="shared" si="34"/>
        <v>731</v>
      </c>
      <c r="B745" s="2">
        <f>+A745*$K$16</f>
        <v>0.10964999999999998</v>
      </c>
      <c r="C745" s="6">
        <f t="shared" si="35"/>
        <v>5.0058018936021922</v>
      </c>
      <c r="D745" s="6">
        <f>+($K$20-$K$19/(1-$K$18)*$K$17)*$K$18^A745+$K$19/(1-$K$18)*$K$17</f>
        <v>5.0070912032915915</v>
      </c>
      <c r="E745" s="7">
        <f t="shared" si="33"/>
        <v>-1.2893096893993317E-3</v>
      </c>
    </row>
    <row r="746" spans="1:5" ht="15" customHeight="1" x14ac:dyDescent="0.25">
      <c r="A746" s="1">
        <f t="shared" si="34"/>
        <v>732</v>
      </c>
      <c r="B746" s="2">
        <f>+A746*$K$16</f>
        <v>0.10979999999999999</v>
      </c>
      <c r="C746" s="6">
        <f t="shared" si="35"/>
        <v>5.0057438746661704</v>
      </c>
      <c r="D746" s="6">
        <f>+($K$20-$K$19/(1-$K$18)*$K$17)*$K$18^A746+$K$19/(1-$K$18)*$K$17</f>
        <v>5.0070202912586748</v>
      </c>
      <c r="E746" s="7">
        <f t="shared" si="33"/>
        <v>-1.2764165925043258E-3</v>
      </c>
    </row>
    <row r="747" spans="1:5" ht="15" customHeight="1" x14ac:dyDescent="0.25">
      <c r="A747" s="1">
        <f t="shared" si="34"/>
        <v>733</v>
      </c>
      <c r="B747" s="2">
        <f>+A747*$K$16</f>
        <v>0.10994999999999999</v>
      </c>
      <c r="C747" s="6">
        <f t="shared" si="35"/>
        <v>5.0056864359195083</v>
      </c>
      <c r="D747" s="6">
        <f>+($K$20-$K$19/(1-$K$18)*$K$17)*$K$18^A747+$K$19/(1-$K$18)*$K$17</f>
        <v>5.0069500883460885</v>
      </c>
      <c r="E747" s="7">
        <f t="shared" si="33"/>
        <v>-1.2636524265801086E-3</v>
      </c>
    </row>
    <row r="748" spans="1:5" ht="15" customHeight="1" x14ac:dyDescent="0.25">
      <c r="A748" s="1">
        <f t="shared" si="34"/>
        <v>734</v>
      </c>
      <c r="B748" s="2">
        <f>+A748*$K$16</f>
        <v>0.11009999999999999</v>
      </c>
      <c r="C748" s="6">
        <f t="shared" si="35"/>
        <v>5.0056295715603127</v>
      </c>
      <c r="D748" s="6">
        <f>+($K$20-$K$19/(1-$K$18)*$K$17)*$K$18^A748+$K$19/(1-$K$18)*$K$17</f>
        <v>5.0068805874626277</v>
      </c>
      <c r="E748" s="7">
        <f t="shared" si="33"/>
        <v>-1.2510159023149114E-3</v>
      </c>
    </row>
    <row r="749" spans="1:5" ht="15" customHeight="1" x14ac:dyDescent="0.25">
      <c r="A749" s="1">
        <f t="shared" si="34"/>
        <v>735</v>
      </c>
      <c r="B749" s="2">
        <f>+A749*$K$16</f>
        <v>0.11024999999999999</v>
      </c>
      <c r="C749" s="6">
        <f t="shared" si="35"/>
        <v>5.0055732758447098</v>
      </c>
      <c r="D749" s="6">
        <f>+($K$20-$K$19/(1-$K$18)*$K$17)*$K$18^A749+$K$19/(1-$K$18)*$K$17</f>
        <v>5.0068117815880013</v>
      </c>
      <c r="E749" s="7">
        <f t="shared" si="33"/>
        <v>-1.2385057432915403E-3</v>
      </c>
    </row>
    <row r="750" spans="1:5" ht="15" customHeight="1" x14ac:dyDescent="0.25">
      <c r="A750" s="1">
        <f t="shared" si="34"/>
        <v>736</v>
      </c>
      <c r="B750" s="2">
        <f>+A750*$K$16</f>
        <v>0.11039999999999998</v>
      </c>
      <c r="C750" s="6">
        <f t="shared" si="35"/>
        <v>5.0055175430862624</v>
      </c>
      <c r="D750" s="6">
        <f>+($K$20-$K$19/(1-$K$18)*$K$17)*$K$18^A750+$K$19/(1-$K$18)*$K$17</f>
        <v>5.006743663772121</v>
      </c>
      <c r="E750" s="7">
        <f t="shared" si="33"/>
        <v>-1.2261206858585894E-3</v>
      </c>
    </row>
    <row r="751" spans="1:5" ht="15" customHeight="1" x14ac:dyDescent="0.25">
      <c r="A751" s="1">
        <f t="shared" si="34"/>
        <v>737</v>
      </c>
      <c r="B751" s="2">
        <f>+A751*$K$16</f>
        <v>0.11055</v>
      </c>
      <c r="C751" s="6">
        <f t="shared" si="35"/>
        <v>5.0054623676554</v>
      </c>
      <c r="D751" s="6">
        <f>+($K$20-$K$19/(1-$K$18)*$K$17)*$K$18^A751+$K$19/(1-$K$18)*$K$17</f>
        <v>5.0066762271343999</v>
      </c>
      <c r="E751" s="7">
        <f t="shared" si="33"/>
        <v>-1.2138594789998791E-3</v>
      </c>
    </row>
    <row r="752" spans="1:5" ht="15" customHeight="1" x14ac:dyDescent="0.25">
      <c r="A752" s="1">
        <f t="shared" si="34"/>
        <v>738</v>
      </c>
      <c r="B752" s="2">
        <f>+A752*$K$16</f>
        <v>0.11069999999999999</v>
      </c>
      <c r="C752" s="6">
        <f t="shared" si="35"/>
        <v>5.0054077439788456</v>
      </c>
      <c r="D752" s="6">
        <f>+($K$20-$K$19/(1-$K$18)*$K$17)*$K$18^A752+$K$19/(1-$K$18)*$K$17</f>
        <v>5.0066094648630557</v>
      </c>
      <c r="E752" s="7">
        <f t="shared" si="33"/>
        <v>-1.2017208842101113E-3</v>
      </c>
    </row>
    <row r="753" spans="1:5" ht="15" customHeight="1" x14ac:dyDescent="0.25">
      <c r="A753" s="1">
        <f t="shared" si="34"/>
        <v>739</v>
      </c>
      <c r="B753" s="2">
        <f>+A753*$K$16</f>
        <v>0.11084999999999999</v>
      </c>
      <c r="C753" s="6">
        <f t="shared" si="35"/>
        <v>5.0053536665390572</v>
      </c>
      <c r="D753" s="6">
        <f>+($K$20-$K$19/(1-$K$18)*$K$17)*$K$18^A753+$K$19/(1-$K$18)*$K$17</f>
        <v>5.0065433702144251</v>
      </c>
      <c r="E753" s="7">
        <f t="shared" si="33"/>
        <v>-1.1897036753678591E-3</v>
      </c>
    </row>
    <row r="754" spans="1:5" ht="15" customHeight="1" x14ac:dyDescent="0.25">
      <c r="A754" s="1">
        <f t="shared" si="34"/>
        <v>740</v>
      </c>
      <c r="B754" s="2">
        <f>+A754*$K$16</f>
        <v>0.11099999999999999</v>
      </c>
      <c r="C754" s="6">
        <f t="shared" si="35"/>
        <v>5.0053001298736666</v>
      </c>
      <c r="D754" s="6">
        <f>+($K$20-$K$19/(1-$K$18)*$K$17)*$K$18^A754+$K$19/(1-$K$18)*$K$17</f>
        <v>5.0064779365122805</v>
      </c>
      <c r="E754" s="7">
        <f t="shared" si="33"/>
        <v>-1.1778066386138875E-3</v>
      </c>
    </row>
    <row r="755" spans="1:5" ht="15" customHeight="1" x14ac:dyDescent="0.25">
      <c r="A755" s="1">
        <f t="shared" si="34"/>
        <v>741</v>
      </c>
      <c r="B755" s="2">
        <f>+A755*$K$16</f>
        <v>0.11114999999999998</v>
      </c>
      <c r="C755" s="6">
        <f t="shared" si="35"/>
        <v>5.00524712857493</v>
      </c>
      <c r="D755" s="6">
        <f>+($K$20-$K$19/(1-$K$18)*$K$17)*$K$18^A755+$K$19/(1-$K$18)*$K$17</f>
        <v>5.0064131571471577</v>
      </c>
      <c r="E755" s="7">
        <f t="shared" si="33"/>
        <v>-1.1660285722276953E-3</v>
      </c>
    </row>
    <row r="756" spans="1:5" ht="15" customHeight="1" x14ac:dyDescent="0.25">
      <c r="A756" s="1">
        <f t="shared" si="34"/>
        <v>742</v>
      </c>
      <c r="B756" s="2">
        <f>+A756*$K$16</f>
        <v>0.1113</v>
      </c>
      <c r="C756" s="6">
        <f t="shared" si="35"/>
        <v>5.0051946572891808</v>
      </c>
      <c r="D756" s="6">
        <f>+($K$20-$K$19/(1-$K$18)*$K$17)*$K$18^A756+$K$19/(1-$K$18)*$K$17</f>
        <v>5.0063490255756866</v>
      </c>
      <c r="E756" s="7">
        <f t="shared" si="33"/>
        <v>-1.1543682865058358E-3</v>
      </c>
    </row>
    <row r="757" spans="1:5" ht="15" customHeight="1" x14ac:dyDescent="0.25">
      <c r="A757" s="1">
        <f t="shared" si="34"/>
        <v>743</v>
      </c>
      <c r="B757" s="2">
        <f>+A757*$K$16</f>
        <v>0.11144999999999999</v>
      </c>
      <c r="C757" s="6">
        <f t="shared" si="35"/>
        <v>5.0051427107162887</v>
      </c>
      <c r="D757" s="6">
        <f>+($K$20-$K$19/(1-$K$18)*$K$17)*$K$18^A757+$K$19/(1-$K$18)*$K$17</f>
        <v>5.0062855353199298</v>
      </c>
      <c r="E757" s="7">
        <f t="shared" si="33"/>
        <v>-1.1428246036411238E-3</v>
      </c>
    </row>
    <row r="758" spans="1:5" ht="15" customHeight="1" x14ac:dyDescent="0.25">
      <c r="A758" s="1">
        <f t="shared" si="34"/>
        <v>744</v>
      </c>
      <c r="B758" s="2">
        <f>+A758*$K$16</f>
        <v>0.11159999999999999</v>
      </c>
      <c r="C758" s="6">
        <f t="shared" si="35"/>
        <v>5.0050912836091257</v>
      </c>
      <c r="D758" s="6">
        <f>+($K$20-$K$19/(1-$K$18)*$K$17)*$K$18^A758+$K$19/(1-$K$18)*$K$17</f>
        <v>5.0062226799667302</v>
      </c>
      <c r="E758" s="7">
        <f t="shared" si="33"/>
        <v>-1.1313963576045083E-3</v>
      </c>
    </row>
    <row r="759" spans="1:5" ht="15" customHeight="1" x14ac:dyDescent="0.25">
      <c r="A759" s="1">
        <f t="shared" si="34"/>
        <v>745</v>
      </c>
      <c r="B759" s="2">
        <f>+A759*$K$16</f>
        <v>0.11174999999999999</v>
      </c>
      <c r="C759" s="6">
        <f t="shared" si="35"/>
        <v>5.0050403707730347</v>
      </c>
      <c r="D759" s="6">
        <f>+($K$20-$K$19/(1-$K$18)*$K$17)*$K$18^A759+$K$19/(1-$K$18)*$K$17</f>
        <v>5.0061604531670625</v>
      </c>
      <c r="E759" s="7">
        <f t="shared" si="33"/>
        <v>-1.1200823940278326E-3</v>
      </c>
    </row>
    <row r="760" spans="1:5" ht="15" customHeight="1" x14ac:dyDescent="0.25">
      <c r="A760" s="1">
        <f t="shared" si="34"/>
        <v>746</v>
      </c>
      <c r="B760" s="2">
        <f>+A760*$K$16</f>
        <v>0.11189999999999999</v>
      </c>
      <c r="C760" s="6">
        <f t="shared" si="35"/>
        <v>5.0049899670653044</v>
      </c>
      <c r="D760" s="6">
        <f>+($K$20-$K$19/(1-$K$18)*$K$17)*$K$18^A760+$K$19/(1-$K$18)*$K$17</f>
        <v>5.0060988486353919</v>
      </c>
      <c r="E760" s="7">
        <f t="shared" si="33"/>
        <v>-1.1088815700874832E-3</v>
      </c>
    </row>
    <row r="761" spans="1:5" ht="15" customHeight="1" x14ac:dyDescent="0.25">
      <c r="A761" s="1">
        <f t="shared" si="34"/>
        <v>747</v>
      </c>
      <c r="B761" s="2">
        <f>+A761*$K$16</f>
        <v>0.11205</v>
      </c>
      <c r="C761" s="6">
        <f t="shared" si="35"/>
        <v>5.0049400673946511</v>
      </c>
      <c r="D761" s="6">
        <f>+($K$20-$K$19/(1-$K$18)*$K$17)*$K$18^A761+$K$19/(1-$K$18)*$K$17</f>
        <v>5.0060378601490383</v>
      </c>
      <c r="E761" s="7">
        <f t="shared" si="33"/>
        <v>-1.0977927543871502E-3</v>
      </c>
    </row>
    <row r="762" spans="1:5" ht="15" customHeight="1" x14ac:dyDescent="0.25">
      <c r="A762" s="1">
        <f t="shared" si="34"/>
        <v>748</v>
      </c>
      <c r="B762" s="2">
        <f>+A762*$K$16</f>
        <v>0.11219999999999999</v>
      </c>
      <c r="C762" s="6">
        <f t="shared" si="35"/>
        <v>5.004890666720704</v>
      </c>
      <c r="D762" s="6">
        <f>+($K$20-$K$19/(1-$K$18)*$K$17)*$K$18^A762+$K$19/(1-$K$18)*$K$17</f>
        <v>5.0059774815475482</v>
      </c>
      <c r="E762" s="7">
        <f t="shared" si="33"/>
        <v>-1.0868148268441402E-3</v>
      </c>
    </row>
    <row r="763" spans="1:5" ht="15" customHeight="1" x14ac:dyDescent="0.25">
      <c r="A763" s="1">
        <f t="shared" si="34"/>
        <v>749</v>
      </c>
      <c r="B763" s="2">
        <f>+A763*$K$16</f>
        <v>0.11234999999999999</v>
      </c>
      <c r="C763" s="6">
        <f t="shared" si="35"/>
        <v>5.0048417600534965</v>
      </c>
      <c r="D763" s="6">
        <f>+($K$20-$K$19/(1-$K$18)*$K$17)*$K$18^A763+$K$19/(1-$K$18)*$K$17</f>
        <v>5.0059177067320721</v>
      </c>
      <c r="E763" s="7">
        <f t="shared" si="33"/>
        <v>-1.0759466785756899E-3</v>
      </c>
    </row>
    <row r="764" spans="1:5" ht="15" customHeight="1" x14ac:dyDescent="0.25">
      <c r="A764" s="1">
        <f t="shared" si="34"/>
        <v>750</v>
      </c>
      <c r="B764" s="2">
        <f>+A764*$K$16</f>
        <v>0.11249999999999999</v>
      </c>
      <c r="C764" s="6">
        <f t="shared" si="35"/>
        <v>5.0047933424529614</v>
      </c>
      <c r="D764" s="6">
        <f>+($K$20-$K$19/(1-$K$18)*$K$17)*$K$18^A764+$K$19/(1-$K$18)*$K$17</f>
        <v>5.0058585296647511</v>
      </c>
      <c r="E764" s="7">
        <f t="shared" si="33"/>
        <v>-1.0651872117897199E-3</v>
      </c>
    </row>
    <row r="765" spans="1:5" ht="15" customHeight="1" x14ac:dyDescent="0.25">
      <c r="A765" s="1">
        <f t="shared" si="34"/>
        <v>751</v>
      </c>
      <c r="B765" s="2">
        <f>+A765*$K$16</f>
        <v>0.11264999999999999</v>
      </c>
      <c r="C765" s="6">
        <f t="shared" si="35"/>
        <v>5.0047454090284313</v>
      </c>
      <c r="D765" s="6">
        <f>+($K$20-$K$19/(1-$K$18)*$K$17)*$K$18^A765+$K$19/(1-$K$18)*$K$17</f>
        <v>5.0057999443681043</v>
      </c>
      <c r="E765" s="7">
        <f t="shared" si="33"/>
        <v>-1.054535339672924E-3</v>
      </c>
    </row>
    <row r="766" spans="1:5" ht="15" customHeight="1" x14ac:dyDescent="0.25">
      <c r="A766" s="1">
        <f t="shared" si="34"/>
        <v>752</v>
      </c>
      <c r="B766" s="2">
        <f>+A766*$K$16</f>
        <v>0.11279999999999998</v>
      </c>
      <c r="C766" s="6">
        <f t="shared" si="35"/>
        <v>5.0046979549381465</v>
      </c>
      <c r="D766" s="6">
        <f>+($K$20-$K$19/(1-$K$18)*$K$17)*$K$18^A766+$K$19/(1-$K$18)*$K$17</f>
        <v>5.0057419449244227</v>
      </c>
      <c r="E766" s="7">
        <f t="shared" si="33"/>
        <v>-1.0439899862761948E-3</v>
      </c>
    </row>
    <row r="767" spans="1:5" ht="15" customHeight="1" x14ac:dyDescent="0.25">
      <c r="A767" s="1">
        <f t="shared" si="34"/>
        <v>753</v>
      </c>
      <c r="B767" s="2">
        <f>+A767*$K$16</f>
        <v>0.11294999999999999</v>
      </c>
      <c r="C767" s="6">
        <f t="shared" si="35"/>
        <v>5.0046509753887651</v>
      </c>
      <c r="D767" s="6">
        <f>+($K$20-$K$19/(1-$K$18)*$K$17)*$K$18^A767+$K$19/(1-$K$18)*$K$17</f>
        <v>5.0056845254751785</v>
      </c>
      <c r="E767" s="7">
        <f t="shared" si="33"/>
        <v>-1.0335500864133707E-3</v>
      </c>
    </row>
    <row r="768" spans="1:5" ht="15" customHeight="1" x14ac:dyDescent="0.25">
      <c r="A768" s="1">
        <f t="shared" si="34"/>
        <v>754</v>
      </c>
      <c r="B768" s="2">
        <f>+A768*$K$16</f>
        <v>0.11309999999999999</v>
      </c>
      <c r="C768" s="6">
        <f t="shared" si="35"/>
        <v>5.0046044656348769</v>
      </c>
      <c r="D768" s="6">
        <f>+($K$20-$K$19/(1-$K$18)*$K$17)*$K$18^A768+$K$19/(1-$K$18)*$K$17</f>
        <v>5.0056276802204271</v>
      </c>
      <c r="E768" s="7">
        <f t="shared" si="33"/>
        <v>-1.0232145855502139E-3</v>
      </c>
    </row>
    <row r="769" spans="1:5" ht="15" customHeight="1" x14ac:dyDescent="0.25">
      <c r="A769" s="1">
        <f t="shared" si="34"/>
        <v>755</v>
      </c>
      <c r="B769" s="2">
        <f>+A769*$K$16</f>
        <v>0.11324999999999999</v>
      </c>
      <c r="C769" s="6">
        <f t="shared" si="35"/>
        <v>5.0045584209785279</v>
      </c>
      <c r="D769" s="6">
        <f>+($K$20-$K$19/(1-$K$18)*$K$17)*$K$18^A769+$K$19/(1-$K$18)*$K$17</f>
        <v>5.0055714034182222</v>
      </c>
      <c r="E769" s="7">
        <f t="shared" si="33"/>
        <v>-1.0129824396942766E-3</v>
      </c>
    </row>
    <row r="770" spans="1:5" ht="15" customHeight="1" x14ac:dyDescent="0.25">
      <c r="A770" s="1">
        <f t="shared" si="34"/>
        <v>756</v>
      </c>
      <c r="B770" s="2">
        <f>+A770*$K$16</f>
        <v>0.11339999999999999</v>
      </c>
      <c r="C770" s="6">
        <f t="shared" si="35"/>
        <v>5.0045128367687424</v>
      </c>
      <c r="D770" s="6">
        <f>+($K$20-$K$19/(1-$K$18)*$K$17)*$K$18^A770+$K$19/(1-$K$18)*$K$17</f>
        <v>5.0055156893840405</v>
      </c>
      <c r="E770" s="7">
        <f t="shared" si="33"/>
        <v>-1.0028526152980888E-3</v>
      </c>
    </row>
    <row r="771" spans="1:5" ht="15" customHeight="1" x14ac:dyDescent="0.25">
      <c r="A771" s="1">
        <f t="shared" si="34"/>
        <v>757</v>
      </c>
      <c r="B771" s="2">
        <f>+A771*$K$16</f>
        <v>0.11354999999999998</v>
      </c>
      <c r="C771" s="6">
        <f t="shared" si="35"/>
        <v>5.0044677084010551</v>
      </c>
      <c r="D771" s="6">
        <f>+($K$20-$K$19/(1-$K$18)*$K$17)*$K$18^A771+$K$19/(1-$K$18)*$K$17</f>
        <v>5.0054605324901997</v>
      </c>
      <c r="E771" s="7">
        <f t="shared" si="33"/>
        <v>-9.9282408914458387E-4</v>
      </c>
    </row>
    <row r="772" spans="1:5" ht="15" customHeight="1" x14ac:dyDescent="0.25">
      <c r="A772" s="1">
        <f t="shared" si="34"/>
        <v>758</v>
      </c>
      <c r="B772" s="2">
        <f>+A772*$K$16</f>
        <v>0.1137</v>
      </c>
      <c r="C772" s="6">
        <f t="shared" si="35"/>
        <v>5.0044230313170441</v>
      </c>
      <c r="D772" s="6">
        <f>+($K$20-$K$19/(1-$K$18)*$K$17)*$K$18^A772+$K$19/(1-$K$18)*$K$17</f>
        <v>5.005405927165298</v>
      </c>
      <c r="E772" s="7">
        <f t="shared" si="33"/>
        <v>-9.8289584825383969E-4</v>
      </c>
    </row>
    <row r="773" spans="1:5" ht="15" customHeight="1" x14ac:dyDescent="0.25">
      <c r="A773" s="1">
        <f t="shared" si="34"/>
        <v>759</v>
      </c>
      <c r="B773" s="2">
        <f>+A773*$K$16</f>
        <v>0.11384999999999999</v>
      </c>
      <c r="C773" s="6">
        <f t="shared" si="35"/>
        <v>5.0043788010038739</v>
      </c>
      <c r="D773" s="6">
        <f>+($K$20-$K$19/(1-$K$18)*$K$17)*$K$18^A773+$K$19/(1-$K$18)*$K$17</f>
        <v>5.0053518678936451</v>
      </c>
      <c r="E773" s="7">
        <f t="shared" si="33"/>
        <v>-9.7306688977116806E-4</v>
      </c>
    </row>
    <row r="774" spans="1:5" ht="15" customHeight="1" x14ac:dyDescent="0.25">
      <c r="A774" s="1">
        <f t="shared" si="34"/>
        <v>760</v>
      </c>
      <c r="B774" s="2">
        <f>+A774*$K$16</f>
        <v>0.11399999999999999</v>
      </c>
      <c r="C774" s="6">
        <f t="shared" si="35"/>
        <v>5.0043350129938347</v>
      </c>
      <c r="D774" s="6">
        <f>+($K$20-$K$19/(1-$K$18)*$K$17)*$K$18^A774+$K$19/(1-$K$18)*$K$17</f>
        <v>5.0052983492147085</v>
      </c>
      <c r="E774" s="7">
        <f t="shared" si="33"/>
        <v>-9.6333622087385606E-4</v>
      </c>
    </row>
    <row r="775" spans="1:5" ht="15" customHeight="1" x14ac:dyDescent="0.25">
      <c r="A775" s="1">
        <f t="shared" si="34"/>
        <v>761</v>
      </c>
      <c r="B775" s="2">
        <f>+A775*$K$16</f>
        <v>0.11414999999999999</v>
      </c>
      <c r="C775" s="6">
        <f t="shared" si="35"/>
        <v>5.0042916628638965</v>
      </c>
      <c r="D775" s="6">
        <f>+($K$20-$K$19/(1-$K$18)*$K$17)*$K$18^A775+$K$19/(1-$K$18)*$K$17</f>
        <v>5.0052453657225611</v>
      </c>
      <c r="E775" s="7">
        <f t="shared" si="33"/>
        <v>-9.537028586645846E-4</v>
      </c>
    </row>
    <row r="776" spans="1:5" ht="15" customHeight="1" x14ac:dyDescent="0.25">
      <c r="A776" s="1">
        <f t="shared" si="34"/>
        <v>762</v>
      </c>
      <c r="B776" s="2">
        <f>+A776*$K$16</f>
        <v>0.11429999999999998</v>
      </c>
      <c r="C776" s="6">
        <f t="shared" si="35"/>
        <v>5.0042487462352572</v>
      </c>
      <c r="D776" s="6">
        <f>+($K$20-$K$19/(1-$K$18)*$K$17)*$K$18^A776+$K$19/(1-$K$18)*$K$17</f>
        <v>5.0051929120653353</v>
      </c>
      <c r="E776" s="7">
        <f t="shared" si="33"/>
        <v>-9.4416583007816968E-4</v>
      </c>
    </row>
    <row r="777" spans="1:5" ht="15" customHeight="1" x14ac:dyDescent="0.25">
      <c r="A777" s="1">
        <f t="shared" si="34"/>
        <v>763</v>
      </c>
      <c r="B777" s="2">
        <f>+A777*$K$16</f>
        <v>0.11445</v>
      </c>
      <c r="C777" s="6">
        <f t="shared" si="35"/>
        <v>5.0042062587729044</v>
      </c>
      <c r="D777" s="6">
        <f>+($K$20-$K$19/(1-$K$18)*$K$17)*$K$18^A777+$K$19/(1-$K$18)*$K$17</f>
        <v>5.005140982944682</v>
      </c>
      <c r="E777" s="7">
        <f t="shared" si="33"/>
        <v>-9.3472417177764555E-4</v>
      </c>
    </row>
    <row r="778" spans="1:5" ht="15" customHeight="1" x14ac:dyDescent="0.25">
      <c r="A778" s="1">
        <f t="shared" si="34"/>
        <v>764</v>
      </c>
      <c r="B778" s="2">
        <f>+A778*$K$16</f>
        <v>0.11459999999999999</v>
      </c>
      <c r="C778" s="6">
        <f t="shared" si="35"/>
        <v>5.0041641961851751</v>
      </c>
      <c r="D778" s="6">
        <f>+($K$20-$K$19/(1-$K$18)*$K$17)*$K$18^A778+$K$19/(1-$K$18)*$K$17</f>
        <v>5.0050895731152352</v>
      </c>
      <c r="E778" s="7">
        <f t="shared" si="33"/>
        <v>-9.2537693006011779E-4</v>
      </c>
    </row>
    <row r="779" spans="1:5" ht="15" customHeight="1" x14ac:dyDescent="0.25">
      <c r="A779" s="1">
        <f t="shared" si="34"/>
        <v>765</v>
      </c>
      <c r="B779" s="2">
        <f>+A779*$K$16</f>
        <v>0.11474999999999999</v>
      </c>
      <c r="C779" s="6">
        <f t="shared" si="35"/>
        <v>5.004122554223323</v>
      </c>
      <c r="D779" s="6">
        <f>+($K$20-$K$19/(1-$K$18)*$K$17)*$K$18^A779+$K$19/(1-$K$18)*$K$17</f>
        <v>5.0050386773840829</v>
      </c>
      <c r="E779" s="7">
        <f t="shared" si="33"/>
        <v>-9.1612316075995182E-4</v>
      </c>
    </row>
    <row r="780" spans="1:5" ht="15" customHeight="1" x14ac:dyDescent="0.25">
      <c r="A780" s="1">
        <f t="shared" si="34"/>
        <v>766</v>
      </c>
      <c r="B780" s="2">
        <f>+A780*$K$16</f>
        <v>0.11489999999999999</v>
      </c>
      <c r="C780" s="6">
        <f t="shared" si="35"/>
        <v>5.0040813286810897</v>
      </c>
      <c r="D780" s="6">
        <f>+($K$20-$K$19/(1-$K$18)*$K$17)*$K$18^A780+$K$19/(1-$K$18)*$K$17</f>
        <v>5.0049882906102416</v>
      </c>
      <c r="E780" s="7">
        <f t="shared" si="33"/>
        <v>-9.069619291519615E-4</v>
      </c>
    </row>
    <row r="781" spans="1:5" ht="15" customHeight="1" x14ac:dyDescent="0.25">
      <c r="A781" s="1">
        <f t="shared" si="34"/>
        <v>767</v>
      </c>
      <c r="B781" s="2">
        <f>+A781*$K$16</f>
        <v>0.11504999999999999</v>
      </c>
      <c r="C781" s="6">
        <f t="shared" si="35"/>
        <v>5.0040405153942782</v>
      </c>
      <c r="D781" s="6">
        <f>+($K$20-$K$19/(1-$K$18)*$K$17)*$K$18^A781+$K$19/(1-$K$18)*$K$17</f>
        <v>5.004938407704139</v>
      </c>
      <c r="E781" s="7">
        <f t="shared" si="33"/>
        <v>-8.9789230986081492E-4</v>
      </c>
    </row>
    <row r="782" spans="1:5" ht="15" customHeight="1" x14ac:dyDescent="0.25">
      <c r="A782" s="1">
        <f t="shared" si="34"/>
        <v>768</v>
      </c>
      <c r="B782" s="2">
        <f>+A782*$K$16</f>
        <v>0.1152</v>
      </c>
      <c r="C782" s="6">
        <f t="shared" si="35"/>
        <v>5.0040001102403355</v>
      </c>
      <c r="D782" s="6">
        <f>+($K$20-$K$19/(1-$K$18)*$K$17)*$K$18^A782+$K$19/(1-$K$18)*$K$17</f>
        <v>5.004889023627098</v>
      </c>
      <c r="E782" s="7">
        <f t="shared" si="33"/>
        <v>-8.8891338676244658E-4</v>
      </c>
    </row>
    <row r="783" spans="1:5" ht="15" customHeight="1" x14ac:dyDescent="0.25">
      <c r="A783" s="1">
        <f t="shared" si="34"/>
        <v>769</v>
      </c>
      <c r="B783" s="2">
        <f>+A783*$K$16</f>
        <v>0.11534999999999999</v>
      </c>
      <c r="C783" s="6">
        <f t="shared" si="35"/>
        <v>5.0039601091379318</v>
      </c>
      <c r="D783" s="6">
        <f>+($K$20-$K$19/(1-$K$18)*$K$17)*$K$18^A783+$K$19/(1-$K$18)*$K$17</f>
        <v>5.004840133390827</v>
      </c>
      <c r="E783" s="7">
        <f t="shared" ref="E783:E846" si="36">+C783-D783</f>
        <v>-8.8002425289523956E-4</v>
      </c>
    </row>
    <row r="784" spans="1:5" ht="15" customHeight="1" x14ac:dyDescent="0.25">
      <c r="A784" s="1">
        <f t="shared" ref="A784:A847" si="37">+A783+1</f>
        <v>770</v>
      </c>
      <c r="B784" s="2">
        <f>+A784*$K$16</f>
        <v>0.11549999999999999</v>
      </c>
      <c r="C784" s="6">
        <f t="shared" ref="C784:C847" si="38">+$K$18*C783+$K$19*$K$17</f>
        <v>5.0039205080465523</v>
      </c>
      <c r="D784" s="6">
        <f>+($K$20-$K$19/(1-$K$18)*$K$17)*$K$18^A784+$K$19/(1-$K$18)*$K$17</f>
        <v>5.0047917320569182</v>
      </c>
      <c r="E784" s="7">
        <f t="shared" si="36"/>
        <v>-8.712240103658786E-4</v>
      </c>
    </row>
    <row r="785" spans="1:5" ht="15" customHeight="1" x14ac:dyDescent="0.25">
      <c r="A785" s="1">
        <f t="shared" si="37"/>
        <v>771</v>
      </c>
      <c r="B785" s="2">
        <f>+A785*$K$16</f>
        <v>0.11564999999999999</v>
      </c>
      <c r="C785" s="6">
        <f t="shared" si="38"/>
        <v>5.0038813029660867</v>
      </c>
      <c r="D785" s="6">
        <f>+($K$20-$K$19/(1-$K$18)*$K$17)*$K$18^A785+$K$19/(1-$K$18)*$K$17</f>
        <v>5.004743814736349</v>
      </c>
      <c r="E785" s="7">
        <f t="shared" si="36"/>
        <v>-8.6251177026230863E-4</v>
      </c>
    </row>
    <row r="786" spans="1:5" ht="15" customHeight="1" x14ac:dyDescent="0.25">
      <c r="A786" s="1">
        <f t="shared" si="37"/>
        <v>772</v>
      </c>
      <c r="B786" s="2">
        <f>+A786*$K$16</f>
        <v>0.11579999999999999</v>
      </c>
      <c r="C786" s="6">
        <f t="shared" si="38"/>
        <v>5.0038424899364253</v>
      </c>
      <c r="D786" s="6">
        <f>+($K$20-$K$19/(1-$K$18)*$K$17)*$K$18^A786+$K$19/(1-$K$18)*$K$17</f>
        <v>5.0046963765889858</v>
      </c>
      <c r="E786" s="7">
        <f t="shared" si="36"/>
        <v>-8.5388665256047602E-4</v>
      </c>
    </row>
    <row r="787" spans="1:5" ht="15" customHeight="1" x14ac:dyDescent="0.25">
      <c r="A787" s="1">
        <f t="shared" si="37"/>
        <v>773</v>
      </c>
      <c r="B787" s="2">
        <f>+A787*$K$16</f>
        <v>0.11594999999999998</v>
      </c>
      <c r="C787" s="6">
        <f t="shared" si="38"/>
        <v>5.0038040650370608</v>
      </c>
      <c r="D787" s="6">
        <f>+($K$20-$K$19/(1-$K$18)*$K$17)*$K$18^A787+$K$19/(1-$K$18)*$K$17</f>
        <v>5.0046494128230963</v>
      </c>
      <c r="E787" s="7">
        <f t="shared" si="36"/>
        <v>-8.4534778603551075E-4</v>
      </c>
    </row>
    <row r="788" spans="1:5" ht="15" customHeight="1" x14ac:dyDescent="0.25">
      <c r="A788" s="1">
        <f t="shared" si="37"/>
        <v>774</v>
      </c>
      <c r="B788" s="2">
        <f>+A788*$K$16</f>
        <v>0.11609999999999999</v>
      </c>
      <c r="C788" s="6">
        <f t="shared" si="38"/>
        <v>5.0037660243866897</v>
      </c>
      <c r="D788" s="6">
        <f>+($K$20-$K$19/(1-$K$18)*$K$17)*$K$18^A788+$K$19/(1-$K$18)*$K$17</f>
        <v>5.0046029186948653</v>
      </c>
      <c r="E788" s="7">
        <f t="shared" si="36"/>
        <v>-8.3689430817557309E-4</v>
      </c>
    </row>
    <row r="789" spans="1:5" ht="15" customHeight="1" x14ac:dyDescent="0.25">
      <c r="A789" s="1">
        <f t="shared" si="37"/>
        <v>775</v>
      </c>
      <c r="B789" s="2">
        <f>+A789*$K$16</f>
        <v>0.11624999999999999</v>
      </c>
      <c r="C789" s="6">
        <f t="shared" si="38"/>
        <v>5.0037283641428223</v>
      </c>
      <c r="D789" s="6">
        <f>+($K$20-$K$19/(1-$K$18)*$K$17)*$K$18^A789+$K$19/(1-$K$18)*$K$17</f>
        <v>5.0045568895079162</v>
      </c>
      <c r="E789" s="7">
        <f t="shared" si="36"/>
        <v>-8.2852536509392394E-4</v>
      </c>
    </row>
    <row r="790" spans="1:5" ht="15" customHeight="1" x14ac:dyDescent="0.25">
      <c r="A790" s="1">
        <f t="shared" si="37"/>
        <v>776</v>
      </c>
      <c r="B790" s="2">
        <f>+A790*$K$16</f>
        <v>0.11639999999999999</v>
      </c>
      <c r="C790" s="6">
        <f t="shared" si="38"/>
        <v>5.0036910805013939</v>
      </c>
      <c r="D790" s="6">
        <f>+($K$20-$K$19/(1-$K$18)*$K$17)*$K$18^A790+$K$19/(1-$K$18)*$K$17</f>
        <v>5.0045113206128367</v>
      </c>
      <c r="E790" s="7">
        <f t="shared" si="36"/>
        <v>-8.2024011144277154E-4</v>
      </c>
    </row>
    <row r="791" spans="1:5" ht="15" customHeight="1" x14ac:dyDescent="0.25">
      <c r="A791" s="1">
        <f t="shared" si="37"/>
        <v>777</v>
      </c>
      <c r="B791" s="2">
        <f>+A791*$K$16</f>
        <v>0.11654999999999999</v>
      </c>
      <c r="C791" s="6">
        <f t="shared" si="38"/>
        <v>5.0036541696963797</v>
      </c>
      <c r="D791" s="6">
        <f>+($K$20-$K$19/(1-$K$18)*$K$17)*$K$18^A791+$K$19/(1-$K$18)*$K$17</f>
        <v>5.0044662074067086</v>
      </c>
      <c r="E791" s="7">
        <f t="shared" si="36"/>
        <v>-8.1203771032889449E-4</v>
      </c>
    </row>
    <row r="792" spans="1:5" ht="15" customHeight="1" x14ac:dyDescent="0.25">
      <c r="A792" s="1">
        <f t="shared" si="37"/>
        <v>778</v>
      </c>
      <c r="B792" s="2">
        <f>+A792*$K$16</f>
        <v>0.11669999999999998</v>
      </c>
      <c r="C792" s="6">
        <f t="shared" si="38"/>
        <v>5.0036176279994153</v>
      </c>
      <c r="D792" s="6">
        <f>+($K$20-$K$19/(1-$K$18)*$K$17)*$K$18^A792+$K$19/(1-$K$18)*$K$17</f>
        <v>5.0044215453326411</v>
      </c>
      <c r="E792" s="7">
        <f t="shared" si="36"/>
        <v>-8.0391733322571213E-4</v>
      </c>
    </row>
    <row r="793" spans="1:5" ht="15" customHeight="1" x14ac:dyDescent="0.25">
      <c r="A793" s="1">
        <f t="shared" si="37"/>
        <v>779</v>
      </c>
      <c r="B793" s="2">
        <f>+A793*$K$16</f>
        <v>0.11685</v>
      </c>
      <c r="C793" s="6">
        <f t="shared" si="38"/>
        <v>5.0035814517194206</v>
      </c>
      <c r="D793" s="6">
        <f>+($K$20-$K$19/(1-$K$18)*$K$17)*$K$18^A793+$K$19/(1-$K$18)*$K$17</f>
        <v>5.0043773298793148</v>
      </c>
      <c r="E793" s="7">
        <f t="shared" si="36"/>
        <v>-7.958781598942366E-4</v>
      </c>
    </row>
    <row r="794" spans="1:5" ht="15" customHeight="1" x14ac:dyDescent="0.25">
      <c r="A794" s="1">
        <f t="shared" si="37"/>
        <v>780</v>
      </c>
      <c r="B794" s="2">
        <f>+A794*$K$16</f>
        <v>0.11699999999999999</v>
      </c>
      <c r="C794" s="6">
        <f t="shared" si="38"/>
        <v>5.003545637202226</v>
      </c>
      <c r="D794" s="6">
        <f>+($K$20-$K$19/(1-$K$18)*$K$17)*$K$18^A794+$K$19/(1-$K$18)*$K$17</f>
        <v>5.004333556580522</v>
      </c>
      <c r="E794" s="7">
        <f t="shared" si="36"/>
        <v>-7.8791937829603143E-4</v>
      </c>
    </row>
    <row r="795" spans="1:5" ht="15" customHeight="1" x14ac:dyDescent="0.25">
      <c r="A795" s="1">
        <f t="shared" si="37"/>
        <v>781</v>
      </c>
      <c r="B795" s="2">
        <f>+A795*$K$16</f>
        <v>0.11714999999999999</v>
      </c>
      <c r="C795" s="6">
        <f t="shared" si="38"/>
        <v>5.0035101808302036</v>
      </c>
      <c r="D795" s="6">
        <f>+($K$20-$K$19/(1-$K$18)*$K$17)*$K$18^A795+$K$19/(1-$K$18)*$K$17</f>
        <v>5.0042902210147169</v>
      </c>
      <c r="E795" s="7">
        <f t="shared" si="36"/>
        <v>-7.8004018451327539E-4</v>
      </c>
    </row>
    <row r="796" spans="1:5" ht="15" customHeight="1" x14ac:dyDescent="0.25">
      <c r="A796" s="1">
        <f t="shared" si="37"/>
        <v>782</v>
      </c>
      <c r="B796" s="2">
        <f>+A796*$K$16</f>
        <v>0.11729999999999999</v>
      </c>
      <c r="C796" s="6">
        <f t="shared" si="38"/>
        <v>5.0034750790219009</v>
      </c>
      <c r="D796" s="6">
        <f>+($K$20-$K$19/(1-$K$18)*$K$17)*$K$18^A796+$K$19/(1-$K$18)*$K$17</f>
        <v>5.0042473188045697</v>
      </c>
      <c r="E796" s="7">
        <f t="shared" si="36"/>
        <v>-7.7223978266882654E-4</v>
      </c>
    </row>
    <row r="797" spans="1:5" ht="15" customHeight="1" x14ac:dyDescent="0.25">
      <c r="A797" s="1">
        <f t="shared" si="37"/>
        <v>783</v>
      </c>
      <c r="B797" s="2">
        <f>+A797*$K$16</f>
        <v>0.11744999999999998</v>
      </c>
      <c r="C797" s="6">
        <f t="shared" si="38"/>
        <v>5.0034403282316813</v>
      </c>
      <c r="D797" s="6">
        <f>+($K$20-$K$19/(1-$K$18)*$K$17)*$K$18^A797+$K$19/(1-$K$18)*$K$17</f>
        <v>5.004204845616524</v>
      </c>
      <c r="E797" s="7">
        <f t="shared" si="36"/>
        <v>-7.6451738484273335E-4</v>
      </c>
    </row>
    <row r="798" spans="1:5" ht="15" customHeight="1" x14ac:dyDescent="0.25">
      <c r="A798" s="1">
        <f t="shared" si="37"/>
        <v>784</v>
      </c>
      <c r="B798" s="2">
        <f>+A798*$K$16</f>
        <v>0.1176</v>
      </c>
      <c r="C798" s="6">
        <f t="shared" si="38"/>
        <v>5.0034059249493641</v>
      </c>
      <c r="D798" s="6">
        <f>+($K$20-$K$19/(1-$K$18)*$K$17)*$K$18^A798+$K$19/(1-$K$18)*$K$17</f>
        <v>5.0041627971603582</v>
      </c>
      <c r="E798" s="7">
        <f t="shared" si="36"/>
        <v>-7.5687221099407509E-4</v>
      </c>
    </row>
    <row r="799" spans="1:5" ht="15" customHeight="1" x14ac:dyDescent="0.25">
      <c r="A799" s="1">
        <f t="shared" si="37"/>
        <v>785</v>
      </c>
      <c r="B799" s="2">
        <f>+A799*$K$16</f>
        <v>0.11774999999999999</v>
      </c>
      <c r="C799" s="6">
        <f t="shared" si="38"/>
        <v>5.0033718656998705</v>
      </c>
      <c r="D799" s="6">
        <f>+($K$20-$K$19/(1-$K$18)*$K$17)*$K$18^A799+$K$19/(1-$K$18)*$K$17</f>
        <v>5.004121169188755</v>
      </c>
      <c r="E799" s="7">
        <f t="shared" si="36"/>
        <v>-7.4930348888457843E-4</v>
      </c>
    </row>
    <row r="800" spans="1:5" ht="15" customHeight="1" x14ac:dyDescent="0.25">
      <c r="A800" s="1">
        <f t="shared" si="37"/>
        <v>786</v>
      </c>
      <c r="B800" s="2">
        <f>+A800*$K$16</f>
        <v>0.11789999999999999</v>
      </c>
      <c r="C800" s="6">
        <f t="shared" si="38"/>
        <v>5.0033381470428715</v>
      </c>
      <c r="D800" s="6">
        <f>+($K$20-$K$19/(1-$K$18)*$K$17)*$K$18^A800+$K$19/(1-$K$18)*$K$17</f>
        <v>5.0040799574968675</v>
      </c>
      <c r="E800" s="7">
        <f t="shared" si="36"/>
        <v>-7.4181045399601686E-4</v>
      </c>
    </row>
    <row r="801" spans="1:5" ht="15" customHeight="1" x14ac:dyDescent="0.25">
      <c r="A801" s="1">
        <f t="shared" si="37"/>
        <v>787</v>
      </c>
      <c r="B801" s="2">
        <f>+A801*$K$16</f>
        <v>0.11804999999999999</v>
      </c>
      <c r="C801" s="6">
        <f t="shared" si="38"/>
        <v>5.0033047655724427</v>
      </c>
      <c r="D801" s="6">
        <f>+($K$20-$K$19/(1-$K$18)*$K$17)*$K$18^A801+$K$19/(1-$K$18)*$K$17</f>
        <v>5.0040391579218984</v>
      </c>
      <c r="E801" s="7">
        <f t="shared" si="36"/>
        <v>-7.3439234945560372E-4</v>
      </c>
    </row>
    <row r="802" spans="1:5" ht="15" customHeight="1" x14ac:dyDescent="0.25">
      <c r="A802" s="1">
        <f t="shared" si="37"/>
        <v>788</v>
      </c>
      <c r="B802" s="2">
        <f>+A802*$K$16</f>
        <v>0.11819999999999999</v>
      </c>
      <c r="C802" s="6">
        <f t="shared" si="38"/>
        <v>5.0032717179167179</v>
      </c>
      <c r="D802" s="6">
        <f>+($K$20-$K$19/(1-$K$18)*$K$17)*$K$18^A802+$K$19/(1-$K$18)*$K$17</f>
        <v>5.0039987663426793</v>
      </c>
      <c r="E802" s="7">
        <f t="shared" si="36"/>
        <v>-7.2704842596138519E-4</v>
      </c>
    </row>
    <row r="803" spans="1:5" ht="15" customHeight="1" x14ac:dyDescent="0.25">
      <c r="A803" s="1">
        <f t="shared" si="37"/>
        <v>789</v>
      </c>
      <c r="B803" s="2">
        <f>+A803*$K$16</f>
        <v>0.11834999999999998</v>
      </c>
      <c r="C803" s="6">
        <f t="shared" si="38"/>
        <v>5.0032390007375502</v>
      </c>
      <c r="D803" s="6">
        <f>+($K$20-$K$19/(1-$K$18)*$K$17)*$K$18^A803+$K$19/(1-$K$18)*$K$17</f>
        <v>5.0039587786792525</v>
      </c>
      <c r="E803" s="7">
        <f t="shared" si="36"/>
        <v>-7.1977794170230425E-4</v>
      </c>
    </row>
    <row r="804" spans="1:5" ht="15" customHeight="1" x14ac:dyDescent="0.25">
      <c r="A804" s="1">
        <f t="shared" si="37"/>
        <v>790</v>
      </c>
      <c r="B804" s="2">
        <f>+A804*$K$16</f>
        <v>0.11849999999999999</v>
      </c>
      <c r="C804" s="6">
        <f t="shared" si="38"/>
        <v>5.0032066107301745</v>
      </c>
      <c r="D804" s="6">
        <f>+($K$20-$K$19/(1-$K$18)*$K$17)*$K$18^A804+$K$19/(1-$K$18)*$K$17</f>
        <v>5.0039191908924598</v>
      </c>
      <c r="E804" s="7">
        <f t="shared" si="36"/>
        <v>-7.1258016228537002E-4</v>
      </c>
    </row>
    <row r="805" spans="1:5" ht="15" customHeight="1" x14ac:dyDescent="0.25">
      <c r="A805" s="1">
        <f t="shared" si="37"/>
        <v>791</v>
      </c>
      <c r="B805" s="2">
        <f>+A805*$K$16</f>
        <v>0.11864999999999999</v>
      </c>
      <c r="C805" s="6">
        <f t="shared" si="38"/>
        <v>5.0031745446228726</v>
      </c>
      <c r="D805" s="6">
        <f>+($K$20-$K$19/(1-$K$18)*$K$17)*$K$18^A805+$K$19/(1-$K$18)*$K$17</f>
        <v>5.0038799989835354</v>
      </c>
      <c r="E805" s="7">
        <f t="shared" si="36"/>
        <v>-7.0545436066282718E-4</v>
      </c>
    </row>
    <row r="806" spans="1:5" ht="15" customHeight="1" x14ac:dyDescent="0.25">
      <c r="A806" s="1">
        <f t="shared" si="37"/>
        <v>792</v>
      </c>
      <c r="B806" s="2">
        <f>+A806*$K$16</f>
        <v>0.11879999999999999</v>
      </c>
      <c r="C806" s="6">
        <f t="shared" si="38"/>
        <v>5.0031427991766435</v>
      </c>
      <c r="D806" s="6">
        <f>+($K$20-$K$19/(1-$K$18)*$K$17)*$K$18^A806+$K$19/(1-$K$18)*$K$17</f>
        <v>5.0038411989937002</v>
      </c>
      <c r="E806" s="7">
        <f t="shared" si="36"/>
        <v>-6.9839981705666077E-4</v>
      </c>
    </row>
    <row r="807" spans="1:5" ht="15" customHeight="1" x14ac:dyDescent="0.25">
      <c r="A807" s="1">
        <f t="shared" si="37"/>
        <v>793</v>
      </c>
      <c r="B807" s="2">
        <f>+A807*$K$16</f>
        <v>0.11894999999999999</v>
      </c>
      <c r="C807" s="6">
        <f t="shared" si="38"/>
        <v>5.0031113711848771</v>
      </c>
      <c r="D807" s="6">
        <f>+($K$20-$K$19/(1-$K$18)*$K$17)*$K$18^A807+$K$19/(1-$K$18)*$K$17</f>
        <v>5.0038027870037629</v>
      </c>
      <c r="E807" s="7">
        <f t="shared" si="36"/>
        <v>-6.9141581888576553E-4</v>
      </c>
    </row>
    <row r="808" spans="1:5" ht="15" customHeight="1" x14ac:dyDescent="0.25">
      <c r="A808" s="1">
        <f t="shared" si="37"/>
        <v>794</v>
      </c>
      <c r="B808" s="2">
        <f>+A808*$K$16</f>
        <v>0.11909999999999998</v>
      </c>
      <c r="C808" s="6">
        <f t="shared" si="38"/>
        <v>5.0030802574730284</v>
      </c>
      <c r="D808" s="6">
        <f>+($K$20-$K$19/(1-$K$18)*$K$17)*$K$18^A808+$K$19/(1-$K$18)*$K$17</f>
        <v>5.0037647591337251</v>
      </c>
      <c r="E808" s="7">
        <f t="shared" si="36"/>
        <v>-6.8450166069666807E-4</v>
      </c>
    </row>
    <row r="809" spans="1:5" ht="15" customHeight="1" x14ac:dyDescent="0.25">
      <c r="A809" s="1">
        <f t="shared" si="37"/>
        <v>795</v>
      </c>
      <c r="B809" s="2">
        <f>+A809*$K$16</f>
        <v>0.11924999999999999</v>
      </c>
      <c r="C809" s="6">
        <f t="shared" si="38"/>
        <v>5.0030494548982976</v>
      </c>
      <c r="D809" s="6">
        <f>+($K$20-$K$19/(1-$K$18)*$K$17)*$K$18^A809+$K$19/(1-$K$18)*$K$17</f>
        <v>5.0037271115423883</v>
      </c>
      <c r="E809" s="7">
        <f t="shared" si="36"/>
        <v>-6.7765664409069615E-4</v>
      </c>
    </row>
    <row r="810" spans="1:5" ht="15" customHeight="1" x14ac:dyDescent="0.25">
      <c r="A810" s="1">
        <f t="shared" si="37"/>
        <v>796</v>
      </c>
      <c r="B810" s="2">
        <f>+A810*$K$16</f>
        <v>0.11939999999999999</v>
      </c>
      <c r="C810" s="6">
        <f t="shared" si="38"/>
        <v>5.0030189603493147</v>
      </c>
      <c r="D810" s="6">
        <f>+($K$20-$K$19/(1-$K$18)*$K$17)*$K$18^A810+$K$19/(1-$K$18)*$K$17</f>
        <v>5.0036898404269641</v>
      </c>
      <c r="E810" s="7">
        <f t="shared" si="36"/>
        <v>-6.7088007764937174E-4</v>
      </c>
    </row>
    <row r="811" spans="1:5" ht="15" customHeight="1" x14ac:dyDescent="0.25">
      <c r="A811" s="1">
        <f t="shared" si="37"/>
        <v>797</v>
      </c>
      <c r="B811" s="2">
        <f>+A811*$K$16</f>
        <v>0.11954999999999999</v>
      </c>
      <c r="C811" s="6">
        <f t="shared" si="38"/>
        <v>5.0029887707458212</v>
      </c>
      <c r="D811" s="6">
        <f>+($K$20-$K$19/(1-$K$18)*$K$17)*$K$18^A811+$K$19/(1-$K$18)*$K$17</f>
        <v>5.0036529420226943</v>
      </c>
      <c r="E811" s="7">
        <f t="shared" si="36"/>
        <v>-6.6417127687312671E-4</v>
      </c>
    </row>
    <row r="812" spans="1:5" ht="15" customHeight="1" x14ac:dyDescent="0.25">
      <c r="A812" s="1">
        <f t="shared" si="37"/>
        <v>798</v>
      </c>
      <c r="B812" s="2">
        <f>+A812*$K$16</f>
        <v>0.11969999999999999</v>
      </c>
      <c r="C812" s="6">
        <f t="shared" si="38"/>
        <v>5.0029588830383629</v>
      </c>
      <c r="D812" s="6">
        <f>+($K$20-$K$19/(1-$K$18)*$K$17)*$K$18^A812+$K$19/(1-$K$18)*$K$17</f>
        <v>5.0036164126024669</v>
      </c>
      <c r="E812" s="7">
        <f t="shared" si="36"/>
        <v>-6.5752956410403129E-4</v>
      </c>
    </row>
    <row r="813" spans="1:5" ht="15" customHeight="1" x14ac:dyDescent="0.25">
      <c r="A813" s="1">
        <f t="shared" si="37"/>
        <v>799</v>
      </c>
      <c r="B813" s="2">
        <f>+A813*$K$16</f>
        <v>0.11984999999999998</v>
      </c>
      <c r="C813" s="6">
        <f t="shared" si="38"/>
        <v>5.0029292942079788</v>
      </c>
      <c r="D813" s="6">
        <f>+($K$20-$K$19/(1-$K$18)*$K$17)*$K$18^A813+$K$19/(1-$K$18)*$K$17</f>
        <v>5.0035802484764424</v>
      </c>
      <c r="E813" s="7">
        <f t="shared" si="36"/>
        <v>-6.5095426846362159E-4</v>
      </c>
    </row>
    <row r="814" spans="1:5" ht="15" customHeight="1" x14ac:dyDescent="0.25">
      <c r="A814" s="1">
        <f t="shared" si="37"/>
        <v>800</v>
      </c>
      <c r="B814" s="2">
        <f>+A814*$K$16</f>
        <v>0.12</v>
      </c>
      <c r="C814" s="6">
        <f t="shared" si="38"/>
        <v>5.0029000012658988</v>
      </c>
      <c r="D814" s="6">
        <f>+($K$20-$K$19/(1-$K$18)*$K$17)*$K$18^A814+$K$19/(1-$K$18)*$K$17</f>
        <v>5.003544445991678</v>
      </c>
      <c r="E814" s="7">
        <f t="shared" si="36"/>
        <v>-6.4444472577918077E-4</v>
      </c>
    </row>
    <row r="815" spans="1:5" ht="15" customHeight="1" x14ac:dyDescent="0.25">
      <c r="A815" s="1">
        <f t="shared" si="37"/>
        <v>801</v>
      </c>
      <c r="B815" s="2">
        <f>+A815*$K$16</f>
        <v>0.12014999999999999</v>
      </c>
      <c r="C815" s="6">
        <f t="shared" si="38"/>
        <v>5.00287100125324</v>
      </c>
      <c r="D815" s="6">
        <f>+($K$20-$K$19/(1-$K$18)*$K$17)*$K$18^A815+$K$19/(1-$K$18)*$K$17</f>
        <v>5.0035090015317616</v>
      </c>
      <c r="E815" s="7">
        <f t="shared" si="36"/>
        <v>-6.380002785215666E-4</v>
      </c>
    </row>
    <row r="816" spans="1:5" ht="15" customHeight="1" x14ac:dyDescent="0.25">
      <c r="A816" s="1">
        <f t="shared" si="37"/>
        <v>802</v>
      </c>
      <c r="B816" s="2">
        <f>+A816*$K$16</f>
        <v>0.12029999999999999</v>
      </c>
      <c r="C816" s="6">
        <f t="shared" si="38"/>
        <v>5.0028422912407073</v>
      </c>
      <c r="D816" s="6">
        <f>+($K$20-$K$19/(1-$K$18)*$K$17)*$K$18^A816+$K$19/(1-$K$18)*$K$17</f>
        <v>5.0034739115164433</v>
      </c>
      <c r="E816" s="7">
        <f t="shared" si="36"/>
        <v>-6.3162027573593349E-4</v>
      </c>
    </row>
    <row r="817" spans="1:5" ht="15" customHeight="1" x14ac:dyDescent="0.25">
      <c r="A817" s="1">
        <f t="shared" si="37"/>
        <v>803</v>
      </c>
      <c r="B817" s="2">
        <f>+A817*$K$16</f>
        <v>0.12044999999999999</v>
      </c>
      <c r="C817" s="6">
        <f t="shared" si="38"/>
        <v>5.0028138683282997</v>
      </c>
      <c r="D817" s="6">
        <f>+($K$20-$K$19/(1-$K$18)*$K$17)*$K$18^A817+$K$19/(1-$K$18)*$K$17</f>
        <v>5.0034391724012792</v>
      </c>
      <c r="E817" s="7">
        <f t="shared" si="36"/>
        <v>-6.2530407297956003E-4</v>
      </c>
    </row>
    <row r="818" spans="1:5" ht="15" customHeight="1" x14ac:dyDescent="0.25">
      <c r="A818" s="1">
        <f t="shared" si="37"/>
        <v>804</v>
      </c>
      <c r="B818" s="2">
        <f>+A818*$K$16</f>
        <v>0.12059999999999998</v>
      </c>
      <c r="C818" s="6">
        <f t="shared" si="38"/>
        <v>5.0027857296450167</v>
      </c>
      <c r="D818" s="6">
        <f>+($K$20-$K$19/(1-$K$18)*$K$17)*$K$18^A818+$K$19/(1-$K$18)*$K$17</f>
        <v>5.0034047806772666</v>
      </c>
      <c r="E818" s="7">
        <f t="shared" si="36"/>
        <v>-6.1905103224990654E-4</v>
      </c>
    </row>
    <row r="819" spans="1:5" ht="15" customHeight="1" x14ac:dyDescent="0.25">
      <c r="A819" s="1">
        <f t="shared" si="37"/>
        <v>805</v>
      </c>
      <c r="B819" s="2">
        <f>+A819*$K$16</f>
        <v>0.12075</v>
      </c>
      <c r="C819" s="6">
        <f t="shared" si="38"/>
        <v>5.0027578723485666</v>
      </c>
      <c r="D819" s="6">
        <f>+($K$20-$K$19/(1-$K$18)*$K$17)*$K$18^A819+$K$19/(1-$K$18)*$K$17</f>
        <v>5.0033707328704935</v>
      </c>
      <c r="E819" s="7">
        <f t="shared" si="36"/>
        <v>-6.1286052192688345E-4</v>
      </c>
    </row>
    <row r="820" spans="1:5" ht="15" customHeight="1" x14ac:dyDescent="0.25">
      <c r="A820" s="1">
        <f t="shared" si="37"/>
        <v>806</v>
      </c>
      <c r="B820" s="2">
        <f>+A820*$K$16</f>
        <v>0.12089999999999999</v>
      </c>
      <c r="C820" s="6">
        <f t="shared" si="38"/>
        <v>5.0027302936250804</v>
      </c>
      <c r="D820" s="6">
        <f>+($K$20-$K$19/(1-$K$18)*$K$17)*$K$18^A820+$K$19/(1-$K$18)*$K$17</f>
        <v>5.0033370255417884</v>
      </c>
      <c r="E820" s="7">
        <f t="shared" si="36"/>
        <v>-6.067319167080143E-4</v>
      </c>
    </row>
    <row r="821" spans="1:5" ht="15" customHeight="1" x14ac:dyDescent="0.25">
      <c r="A821" s="1">
        <f t="shared" si="37"/>
        <v>807</v>
      </c>
      <c r="B821" s="2">
        <f>+A821*$K$16</f>
        <v>0.12104999999999999</v>
      </c>
      <c r="C821" s="6">
        <f t="shared" si="38"/>
        <v>5.002702990688829</v>
      </c>
      <c r="D821" s="6">
        <f>+($K$20-$K$19/(1-$K$18)*$K$17)*$K$18^A821+$K$19/(1-$K$18)*$K$17</f>
        <v>5.0033036552863708</v>
      </c>
      <c r="E821" s="7">
        <f t="shared" si="36"/>
        <v>-6.0066459754182233E-4</v>
      </c>
    </row>
    <row r="822" spans="1:5" ht="15" customHeight="1" x14ac:dyDescent="0.25">
      <c r="A822" s="1">
        <f t="shared" si="37"/>
        <v>808</v>
      </c>
      <c r="B822" s="2">
        <f>+A822*$K$16</f>
        <v>0.12119999999999999</v>
      </c>
      <c r="C822" s="6">
        <f t="shared" si="38"/>
        <v>5.0026759607819402</v>
      </c>
      <c r="D822" s="6">
        <f>+($K$20-$K$19/(1-$K$18)*$K$17)*$K$18^A822+$K$19/(1-$K$18)*$K$17</f>
        <v>5.0032706187335068</v>
      </c>
      <c r="E822" s="7">
        <f t="shared" si="36"/>
        <v>-5.9465795156654622E-4</v>
      </c>
    </row>
    <row r="823" spans="1:5" ht="15" customHeight="1" x14ac:dyDescent="0.25">
      <c r="A823" s="1">
        <f t="shared" si="37"/>
        <v>809</v>
      </c>
      <c r="B823" s="2">
        <f>+A823*$K$16</f>
        <v>0.12134999999999999</v>
      </c>
      <c r="C823" s="6">
        <f t="shared" si="38"/>
        <v>5.0026492011741208</v>
      </c>
      <c r="D823" s="6">
        <f>+($K$20-$K$19/(1-$K$18)*$K$17)*$K$18^A823+$K$19/(1-$K$18)*$K$17</f>
        <v>5.0032379125461715</v>
      </c>
      <c r="E823" s="7">
        <f t="shared" si="36"/>
        <v>-5.8871137205063206E-4</v>
      </c>
    </row>
    <row r="824" spans="1:5" ht="15" customHeight="1" x14ac:dyDescent="0.25">
      <c r="A824" s="1">
        <f t="shared" si="37"/>
        <v>810</v>
      </c>
      <c r="B824" s="2">
        <f>+A824*$K$16</f>
        <v>0.12149999999999998</v>
      </c>
      <c r="C824" s="6">
        <f t="shared" si="38"/>
        <v>5.0026227091623792</v>
      </c>
      <c r="D824" s="6">
        <f>+($K$20-$K$19/(1-$K$18)*$K$17)*$K$18^A824+$K$19/(1-$K$18)*$K$17</f>
        <v>5.0032055334207097</v>
      </c>
      <c r="E824" s="7">
        <f t="shared" si="36"/>
        <v>-5.8282425833056095E-4</v>
      </c>
    </row>
    <row r="825" spans="1:5" ht="15" customHeight="1" x14ac:dyDescent="0.25">
      <c r="A825" s="1">
        <f t="shared" si="37"/>
        <v>811</v>
      </c>
      <c r="B825" s="2">
        <f>+A825*$K$16</f>
        <v>0.12164999999999999</v>
      </c>
      <c r="C825" s="6">
        <f t="shared" si="38"/>
        <v>5.0025964820707554</v>
      </c>
      <c r="D825" s="6">
        <f>+($K$20-$K$19/(1-$K$18)*$K$17)*$K$18^A825+$K$19/(1-$K$18)*$K$17</f>
        <v>5.0031734780865031</v>
      </c>
      <c r="E825" s="7">
        <f t="shared" si="36"/>
        <v>-5.7699601574778825E-4</v>
      </c>
    </row>
    <row r="826" spans="1:5" ht="15" customHeight="1" x14ac:dyDescent="0.25">
      <c r="A826" s="1">
        <f t="shared" si="37"/>
        <v>812</v>
      </c>
      <c r="B826" s="2">
        <f>+A826*$K$16</f>
        <v>0.12179999999999999</v>
      </c>
      <c r="C826" s="6">
        <f t="shared" si="38"/>
        <v>5.0025705172500476</v>
      </c>
      <c r="D826" s="6">
        <f>+($K$20-$K$19/(1-$K$18)*$K$17)*$K$18^A826+$K$19/(1-$K$18)*$K$17</f>
        <v>5.0031417433056378</v>
      </c>
      <c r="E826" s="7">
        <f t="shared" si="36"/>
        <v>-5.7122605559012385E-4</v>
      </c>
    </row>
    <row r="827" spans="1:5" ht="15" customHeight="1" x14ac:dyDescent="0.25">
      <c r="A827" s="1">
        <f t="shared" si="37"/>
        <v>813</v>
      </c>
      <c r="B827" s="2">
        <f>+A827*$K$16</f>
        <v>0.12194999999999999</v>
      </c>
      <c r="C827" s="6">
        <f t="shared" si="38"/>
        <v>5.0025448120775469</v>
      </c>
      <c r="D827" s="6">
        <f>+($K$20-$K$19/(1-$K$18)*$K$17)*$K$18^A827+$K$19/(1-$K$18)*$K$17</f>
        <v>5.0031103258725818</v>
      </c>
      <c r="E827" s="7">
        <f t="shared" si="36"/>
        <v>-5.6551379503488874E-4</v>
      </c>
    </row>
    <row r="828" spans="1:5" ht="15" customHeight="1" x14ac:dyDescent="0.25">
      <c r="A828" s="1">
        <f t="shared" si="37"/>
        <v>814</v>
      </c>
      <c r="B828" s="2">
        <f>+A828*$K$16</f>
        <v>0.12209999999999999</v>
      </c>
      <c r="C828" s="6">
        <f t="shared" si="38"/>
        <v>5.0025193639567709</v>
      </c>
      <c r="D828" s="6">
        <f>+($K$20-$K$19/(1-$K$18)*$K$17)*$K$18^A828+$K$19/(1-$K$18)*$K$17</f>
        <v>5.0030792226138558</v>
      </c>
      <c r="E828" s="7">
        <f t="shared" si="36"/>
        <v>-5.5985865708496618E-4</v>
      </c>
    </row>
    <row r="829" spans="1:5" ht="15" customHeight="1" x14ac:dyDescent="0.25">
      <c r="A829" s="1">
        <f t="shared" si="37"/>
        <v>815</v>
      </c>
      <c r="B829" s="2">
        <f>+A829*$K$16</f>
        <v>0.12224999999999998</v>
      </c>
      <c r="C829" s="6">
        <f t="shared" si="38"/>
        <v>5.0024941703172026</v>
      </c>
      <c r="D829" s="6">
        <f>+($K$20-$K$19/(1-$K$18)*$K$17)*$K$18^A829+$K$19/(1-$K$18)*$K$17</f>
        <v>5.0030484303877172</v>
      </c>
      <c r="E829" s="7">
        <f t="shared" si="36"/>
        <v>-5.5426007051462278E-4</v>
      </c>
    </row>
    <row r="830" spans="1:5" ht="15" customHeight="1" x14ac:dyDescent="0.25">
      <c r="A830" s="1">
        <f t="shared" si="37"/>
        <v>816</v>
      </c>
      <c r="B830" s="2">
        <f>+A830*$K$16</f>
        <v>0.12239999999999999</v>
      </c>
      <c r="C830" s="6">
        <f t="shared" si="38"/>
        <v>5.0024692286140304</v>
      </c>
      <c r="D830" s="6">
        <f>+($K$20-$K$19/(1-$K$18)*$K$17)*$K$18^A830+$K$19/(1-$K$18)*$K$17</f>
        <v>5.0030179460838395</v>
      </c>
      <c r="E830" s="7">
        <f t="shared" si="36"/>
        <v>-5.487174698091124E-4</v>
      </c>
    </row>
    <row r="831" spans="1:5" ht="15" customHeight="1" x14ac:dyDescent="0.25">
      <c r="A831" s="1">
        <f t="shared" si="37"/>
        <v>817</v>
      </c>
      <c r="B831" s="2">
        <f>+A831*$K$16</f>
        <v>0.12254999999999999</v>
      </c>
      <c r="C831" s="6">
        <f t="shared" si="38"/>
        <v>5.0024445363278902</v>
      </c>
      <c r="D831" s="6">
        <f>+($K$20-$K$19/(1-$K$18)*$K$17)*$K$18^A831+$K$19/(1-$K$18)*$K$17</f>
        <v>5.0029877666230016</v>
      </c>
      <c r="E831" s="7">
        <f t="shared" si="36"/>
        <v>-5.4323029511138543E-4</v>
      </c>
    </row>
    <row r="832" spans="1:5" ht="15" customHeight="1" x14ac:dyDescent="0.25">
      <c r="A832" s="1">
        <f t="shared" si="37"/>
        <v>818</v>
      </c>
      <c r="B832" s="2">
        <f>+A832*$K$16</f>
        <v>0.12269999999999999</v>
      </c>
      <c r="C832" s="6">
        <f t="shared" si="38"/>
        <v>5.0024200909646108</v>
      </c>
      <c r="D832" s="6">
        <f>+($K$20-$K$19/(1-$K$18)*$K$17)*$K$18^A832+$K$19/(1-$K$18)*$K$17</f>
        <v>5.0029578889567716</v>
      </c>
      <c r="E832" s="7">
        <f t="shared" si="36"/>
        <v>-5.3779799216080448E-4</v>
      </c>
    </row>
    <row r="833" spans="1:5" ht="15" customHeight="1" x14ac:dyDescent="0.25">
      <c r="A833" s="1">
        <f t="shared" si="37"/>
        <v>819</v>
      </c>
      <c r="B833" s="2">
        <f>+A833*$K$16</f>
        <v>0.12284999999999999</v>
      </c>
      <c r="C833" s="6">
        <f t="shared" si="38"/>
        <v>5.0023958900549648</v>
      </c>
      <c r="D833" s="6">
        <f>+($K$20-$K$19/(1-$K$18)*$K$17)*$K$18^A833+$K$19/(1-$K$18)*$K$17</f>
        <v>5.0029283100672037</v>
      </c>
      <c r="E833" s="7">
        <f t="shared" si="36"/>
        <v>-5.3242001223896551E-4</v>
      </c>
    </row>
    <row r="834" spans="1:5" ht="15" customHeight="1" x14ac:dyDescent="0.25">
      <c r="A834" s="1">
        <f t="shared" si="37"/>
        <v>820</v>
      </c>
      <c r="B834" s="2">
        <f>+A834*$K$16</f>
        <v>0.12299999999999998</v>
      </c>
      <c r="C834" s="6">
        <f t="shared" si="38"/>
        <v>5.002371931154415</v>
      </c>
      <c r="D834" s="6">
        <f>+($K$20-$K$19/(1-$K$18)*$K$17)*$K$18^A834+$K$19/(1-$K$18)*$K$17</f>
        <v>5.0028990269665314</v>
      </c>
      <c r="E834" s="7">
        <f t="shared" si="36"/>
        <v>-5.270958121164071E-4</v>
      </c>
    </row>
    <row r="835" spans="1:5" ht="15" customHeight="1" x14ac:dyDescent="0.25">
      <c r="A835" s="1">
        <f t="shared" si="37"/>
        <v>821</v>
      </c>
      <c r="B835" s="2">
        <f>+A835*$K$16</f>
        <v>0.12315</v>
      </c>
      <c r="C835" s="6">
        <f t="shared" si="38"/>
        <v>5.0023482118428708</v>
      </c>
      <c r="D835" s="6">
        <f>+($K$20-$K$19/(1-$K$18)*$K$17)*$K$18^A835+$K$19/(1-$K$18)*$K$17</f>
        <v>5.0028700366968657</v>
      </c>
      <c r="E835" s="7">
        <f t="shared" si="36"/>
        <v>-5.2182485399487888E-4</v>
      </c>
    </row>
    <row r="836" spans="1:5" ht="15" customHeight="1" x14ac:dyDescent="0.25">
      <c r="A836" s="1">
        <f t="shared" si="37"/>
        <v>822</v>
      </c>
      <c r="B836" s="2">
        <f>+A836*$K$16</f>
        <v>0.12329999999999999</v>
      </c>
      <c r="C836" s="6">
        <f t="shared" si="38"/>
        <v>5.0023247297244415</v>
      </c>
      <c r="D836" s="6">
        <f>+($K$20-$K$19/(1-$K$18)*$K$17)*$K$18^A836+$K$19/(1-$K$18)*$K$17</f>
        <v>5.0028413363298974</v>
      </c>
      <c r="E836" s="7">
        <f t="shared" si="36"/>
        <v>-5.1660660545582715E-4</v>
      </c>
    </row>
    <row r="837" spans="1:5" ht="15" customHeight="1" x14ac:dyDescent="0.25">
      <c r="A837" s="1">
        <f t="shared" si="37"/>
        <v>823</v>
      </c>
      <c r="B837" s="2">
        <f>+A837*$K$16</f>
        <v>0.12344999999999999</v>
      </c>
      <c r="C837" s="6">
        <f t="shared" si="38"/>
        <v>5.002301482427197</v>
      </c>
      <c r="D837" s="6">
        <f>+($K$20-$K$19/(1-$K$18)*$K$17)*$K$18^A837+$K$19/(1-$K$18)*$K$17</f>
        <v>5.0028129229665987</v>
      </c>
      <c r="E837" s="7">
        <f t="shared" si="36"/>
        <v>-5.1144053940177514E-4</v>
      </c>
    </row>
    <row r="838" spans="1:5" ht="15" customHeight="1" x14ac:dyDescent="0.25">
      <c r="A838" s="1">
        <f t="shared" si="37"/>
        <v>824</v>
      </c>
      <c r="B838" s="2">
        <f>+A838*$K$16</f>
        <v>0.12359999999999999</v>
      </c>
      <c r="C838" s="6">
        <f t="shared" si="38"/>
        <v>5.0022784676029248</v>
      </c>
      <c r="D838" s="6">
        <f>+($K$20-$K$19/(1-$K$18)*$K$17)*$K$18^A838+$K$19/(1-$K$18)*$K$17</f>
        <v>5.0027847937369323</v>
      </c>
      <c r="E838" s="7">
        <f t="shared" si="36"/>
        <v>-5.0632613400747317E-4</v>
      </c>
    </row>
    <row r="839" spans="1:5" ht="15" customHeight="1" x14ac:dyDescent="0.25">
      <c r="A839" s="1">
        <f t="shared" si="37"/>
        <v>825</v>
      </c>
      <c r="B839" s="2">
        <f>+A839*$K$16</f>
        <v>0.12374999999999999</v>
      </c>
      <c r="C839" s="6">
        <f t="shared" si="38"/>
        <v>5.0022556829268954</v>
      </c>
      <c r="D839" s="6">
        <f>+($K$20-$K$19/(1-$K$18)*$K$17)*$K$18^A839+$K$19/(1-$K$18)*$K$17</f>
        <v>5.0027569457995629</v>
      </c>
      <c r="E839" s="7">
        <f t="shared" si="36"/>
        <v>-5.0126287266749614E-4</v>
      </c>
    </row>
    <row r="840" spans="1:5" ht="15" customHeight="1" x14ac:dyDescent="0.25">
      <c r="A840" s="1">
        <f t="shared" si="37"/>
        <v>826</v>
      </c>
      <c r="B840" s="2">
        <f>+A840*$K$16</f>
        <v>0.12389999999999998</v>
      </c>
      <c r="C840" s="6">
        <f t="shared" si="38"/>
        <v>5.002233126097626</v>
      </c>
      <c r="D840" s="6">
        <f>+($K$20-$K$19/(1-$K$18)*$K$17)*$K$18^A840+$K$19/(1-$K$18)*$K$17</f>
        <v>5.0027293763415672</v>
      </c>
      <c r="E840" s="7">
        <f t="shared" si="36"/>
        <v>-4.9625024394117645E-4</v>
      </c>
    </row>
    <row r="841" spans="1:5" ht="15" customHeight="1" x14ac:dyDescent="0.25">
      <c r="A841" s="1">
        <f t="shared" si="37"/>
        <v>827</v>
      </c>
      <c r="B841" s="2">
        <f>+A841*$K$16</f>
        <v>0.12404999999999999</v>
      </c>
      <c r="C841" s="6">
        <f t="shared" si="38"/>
        <v>5.0022107948366497</v>
      </c>
      <c r="D841" s="6">
        <f>+($K$20-$K$19/(1-$K$18)*$K$17)*$K$18^A841+$K$19/(1-$K$18)*$K$17</f>
        <v>5.0027020825781516</v>
      </c>
      <c r="E841" s="7">
        <f t="shared" si="36"/>
        <v>-4.9128774150197785E-4</v>
      </c>
    </row>
    <row r="842" spans="1:5" ht="15" customHeight="1" x14ac:dyDescent="0.25">
      <c r="A842" s="1">
        <f t="shared" si="37"/>
        <v>828</v>
      </c>
      <c r="B842" s="2">
        <f>+A842*$K$16</f>
        <v>0.12419999999999999</v>
      </c>
      <c r="C842" s="6">
        <f t="shared" si="38"/>
        <v>5.0021886868882826</v>
      </c>
      <c r="D842" s="6">
        <f>+($K$20-$K$19/(1-$K$18)*$K$17)*$K$18^A842+$K$19/(1-$K$18)*$K$17</f>
        <v>5.0026750617523703</v>
      </c>
      <c r="E842" s="7">
        <f t="shared" si="36"/>
        <v>-4.8637486408775743E-4</v>
      </c>
    </row>
    <row r="843" spans="1:5" ht="15" customHeight="1" x14ac:dyDescent="0.25">
      <c r="A843" s="1">
        <f t="shared" si="37"/>
        <v>829</v>
      </c>
      <c r="B843" s="2">
        <f>+A843*$K$16</f>
        <v>0.12434999999999999</v>
      </c>
      <c r="C843" s="6">
        <f t="shared" si="38"/>
        <v>5.0021668000194</v>
      </c>
      <c r="D843" s="6">
        <f>+($K$20-$K$19/(1-$K$18)*$K$17)*$K$18^A843+$K$19/(1-$K$18)*$K$17</f>
        <v>5.0026483111348465</v>
      </c>
      <c r="E843" s="7">
        <f t="shared" si="36"/>
        <v>-4.8151111544658676E-4</v>
      </c>
    </row>
    <row r="844" spans="1:5" ht="15" customHeight="1" x14ac:dyDescent="0.25">
      <c r="A844" s="1">
        <f t="shared" si="37"/>
        <v>830</v>
      </c>
      <c r="B844" s="2">
        <f>+A844*$K$16</f>
        <v>0.12449999999999999</v>
      </c>
      <c r="C844" s="6">
        <f t="shared" si="38"/>
        <v>5.0021451320192059</v>
      </c>
      <c r="D844" s="6">
        <f>+($K$20-$K$19/(1-$K$18)*$K$17)*$K$18^A844+$K$19/(1-$K$18)*$K$17</f>
        <v>5.0026218280234973</v>
      </c>
      <c r="E844" s="7">
        <f t="shared" si="36"/>
        <v>-4.7669600429145476E-4</v>
      </c>
    </row>
    <row r="845" spans="1:5" ht="15" customHeight="1" x14ac:dyDescent="0.25">
      <c r="A845" s="1">
        <f t="shared" si="37"/>
        <v>831</v>
      </c>
      <c r="B845" s="2">
        <f>+A845*$K$16</f>
        <v>0.12464999999999998</v>
      </c>
      <c r="C845" s="6">
        <f t="shared" si="38"/>
        <v>5.0021236806990137</v>
      </c>
      <c r="D845" s="6">
        <f>+($K$20-$K$19/(1-$K$18)*$K$17)*$K$18^A845+$K$19/(1-$K$18)*$K$17</f>
        <v>5.0025956097432625</v>
      </c>
      <c r="E845" s="7">
        <f t="shared" si="36"/>
        <v>-4.7192904424875337E-4</v>
      </c>
    </row>
    <row r="846" spans="1:5" ht="15" customHeight="1" x14ac:dyDescent="0.25">
      <c r="A846" s="1">
        <f t="shared" si="37"/>
        <v>832</v>
      </c>
      <c r="B846" s="2">
        <f>+A846*$K$16</f>
        <v>0.12479999999999999</v>
      </c>
      <c r="C846" s="6">
        <f t="shared" si="38"/>
        <v>5.0021024438920234</v>
      </c>
      <c r="D846" s="6">
        <f>+($K$20-$K$19/(1-$K$18)*$K$17)*$K$18^A846+$K$19/(1-$K$18)*$K$17</f>
        <v>5.0025696536458302</v>
      </c>
      <c r="E846" s="7">
        <f t="shared" si="36"/>
        <v>-4.6720975380676322E-4</v>
      </c>
    </row>
    <row r="847" spans="1:5" ht="15" customHeight="1" x14ac:dyDescent="0.25">
      <c r="A847" s="1">
        <f t="shared" si="37"/>
        <v>833</v>
      </c>
      <c r="B847" s="2">
        <f>+A847*$K$16</f>
        <v>0.12494999999999999</v>
      </c>
      <c r="C847" s="6">
        <f t="shared" si="38"/>
        <v>5.0020814194531029</v>
      </c>
      <c r="D847" s="6">
        <f>+($K$20-$K$19/(1-$K$18)*$K$17)*$K$18^A847+$K$19/(1-$K$18)*$K$17</f>
        <v>5.0025439571093715</v>
      </c>
      <c r="E847" s="7">
        <f t="shared" ref="E847:E910" si="39">+C847-D847</f>
        <v>-4.6253765626858012E-4</v>
      </c>
    </row>
    <row r="848" spans="1:5" ht="15" customHeight="1" x14ac:dyDescent="0.25">
      <c r="A848" s="1">
        <f t="shared" ref="A848:A911" si="40">+A847+1</f>
        <v>834</v>
      </c>
      <c r="B848" s="2">
        <f>+A848*$K$16</f>
        <v>0.12509999999999999</v>
      </c>
      <c r="C848" s="6">
        <f t="shared" ref="C848:C911" si="41">+$K$18*C847+$K$19*$K$17</f>
        <v>5.0020606052585714</v>
      </c>
      <c r="D848" s="6">
        <f>+($K$20-$K$19/(1-$K$18)*$K$17)*$K$18^A848+$K$19/(1-$K$18)*$K$17</f>
        <v>5.0025185175382783</v>
      </c>
      <c r="E848" s="7">
        <f t="shared" si="39"/>
        <v>-4.5791227970681803E-4</v>
      </c>
    </row>
    <row r="849" spans="1:5" ht="15" customHeight="1" x14ac:dyDescent="0.25">
      <c r="A849" s="1">
        <f t="shared" si="40"/>
        <v>835</v>
      </c>
      <c r="B849" s="2">
        <f>+A849*$K$16</f>
        <v>0.12525</v>
      </c>
      <c r="C849" s="6">
        <f t="shared" si="41"/>
        <v>5.0020399992059854</v>
      </c>
      <c r="D849" s="6">
        <f>+($K$20-$K$19/(1-$K$18)*$K$17)*$K$18^A849+$K$19/(1-$K$18)*$K$17</f>
        <v>5.0024933323628948</v>
      </c>
      <c r="E849" s="7">
        <f t="shared" si="39"/>
        <v>-4.533331569094301E-4</v>
      </c>
    </row>
    <row r="850" spans="1:5" ht="15" customHeight="1" x14ac:dyDescent="0.25">
      <c r="A850" s="1">
        <f t="shared" si="40"/>
        <v>836</v>
      </c>
      <c r="B850" s="2">
        <f>+A850*$K$16</f>
        <v>0.12539999999999998</v>
      </c>
      <c r="C850" s="6">
        <f t="shared" si="41"/>
        <v>5.0020195992139254</v>
      </c>
      <c r="D850" s="6">
        <f>+($K$20-$K$19/(1-$K$18)*$K$17)*$K$18^A850+$K$19/(1-$K$18)*$K$17</f>
        <v>5.002468399039266</v>
      </c>
      <c r="E850" s="7">
        <f t="shared" si="39"/>
        <v>-4.487998253406289E-4</v>
      </c>
    </row>
    <row r="851" spans="1:5" ht="15" customHeight="1" x14ac:dyDescent="0.25">
      <c r="A851" s="1">
        <f t="shared" si="40"/>
        <v>837</v>
      </c>
      <c r="B851" s="2">
        <f>+A851*$K$16</f>
        <v>0.12554999999999999</v>
      </c>
      <c r="C851" s="6">
        <f t="shared" si="41"/>
        <v>5.0019994032217863</v>
      </c>
      <c r="D851" s="6">
        <f>+($K$20-$K$19/(1-$K$18)*$K$17)*$K$18^A851+$K$19/(1-$K$18)*$K$17</f>
        <v>5.002443715048873</v>
      </c>
      <c r="E851" s="7">
        <f t="shared" si="39"/>
        <v>-4.4431182708670747E-4</v>
      </c>
    </row>
    <row r="852" spans="1:5" ht="15" customHeight="1" x14ac:dyDescent="0.25">
      <c r="A852" s="1">
        <f t="shared" si="40"/>
        <v>838</v>
      </c>
      <c r="B852" s="2">
        <f>+A852*$K$16</f>
        <v>0.12569999999999998</v>
      </c>
      <c r="C852" s="6">
        <f t="shared" si="41"/>
        <v>5.001979409189568</v>
      </c>
      <c r="D852" s="6">
        <f>+($K$20-$K$19/(1-$K$18)*$K$17)*$K$18^A852+$K$19/(1-$K$18)*$K$17</f>
        <v>5.0024192778983849</v>
      </c>
      <c r="E852" s="7">
        <f t="shared" si="39"/>
        <v>-4.398687088169595E-4</v>
      </c>
    </row>
    <row r="853" spans="1:5" ht="15" customHeight="1" x14ac:dyDescent="0.25">
      <c r="A853" s="1">
        <f t="shared" si="40"/>
        <v>839</v>
      </c>
      <c r="B853" s="2">
        <f>+A853*$K$16</f>
        <v>0.12584999999999999</v>
      </c>
      <c r="C853" s="6">
        <f t="shared" si="41"/>
        <v>5.0019596150976717</v>
      </c>
      <c r="D853" s="6">
        <f>+($K$20-$K$19/(1-$K$18)*$K$17)*$K$18^A853+$K$19/(1-$K$18)*$K$17</f>
        <v>5.0023950851194003</v>
      </c>
      <c r="E853" s="7">
        <f t="shared" si="39"/>
        <v>-4.3547002172861227E-4</v>
      </c>
    </row>
    <row r="854" spans="1:5" ht="15" customHeight="1" x14ac:dyDescent="0.25">
      <c r="A854" s="1">
        <f t="shared" si="40"/>
        <v>840</v>
      </c>
      <c r="B854" s="2">
        <f>+A854*$K$16</f>
        <v>0.126</v>
      </c>
      <c r="C854" s="6">
        <f t="shared" si="41"/>
        <v>5.0019400189466952</v>
      </c>
      <c r="D854" s="6">
        <f>+($K$20-$K$19/(1-$K$18)*$K$17)*$K$18^A854+$K$19/(1-$K$18)*$K$17</f>
        <v>5.0023711342682065</v>
      </c>
      <c r="E854" s="7">
        <f t="shared" si="39"/>
        <v>-4.311153215112995E-4</v>
      </c>
    </row>
    <row r="855" spans="1:5" ht="15" customHeight="1" x14ac:dyDescent="0.25">
      <c r="A855" s="1">
        <f t="shared" si="40"/>
        <v>841</v>
      </c>
      <c r="B855" s="2">
        <f>+A855*$K$16</f>
        <v>0.12614999999999998</v>
      </c>
      <c r="C855" s="6">
        <f t="shared" si="41"/>
        <v>5.0019206187572278</v>
      </c>
      <c r="D855" s="6">
        <f>+($K$20-$K$19/(1-$K$18)*$K$17)*$K$18^A855+$K$19/(1-$K$18)*$K$17</f>
        <v>5.0023474229255243</v>
      </c>
      <c r="E855" s="7">
        <f t="shared" si="39"/>
        <v>-4.2680416829643519E-4</v>
      </c>
    </row>
    <row r="856" spans="1:5" ht="15" customHeight="1" x14ac:dyDescent="0.25">
      <c r="A856" s="1">
        <f t="shared" si="40"/>
        <v>842</v>
      </c>
      <c r="B856" s="2">
        <f>+A856*$K$16</f>
        <v>0.1263</v>
      </c>
      <c r="C856" s="6">
        <f t="shared" si="41"/>
        <v>5.001901412569655</v>
      </c>
      <c r="D856" s="6">
        <f>+($K$20-$K$19/(1-$K$18)*$K$17)*$K$18^A856+$K$19/(1-$K$18)*$K$17</f>
        <v>5.0023239486962696</v>
      </c>
      <c r="E856" s="7">
        <f t="shared" si="39"/>
        <v>-4.2253612661458106E-4</v>
      </c>
    </row>
    <row r="857" spans="1:5" ht="15" customHeight="1" x14ac:dyDescent="0.25">
      <c r="A857" s="1">
        <f t="shared" si="40"/>
        <v>843</v>
      </c>
      <c r="B857" s="2">
        <f>+A857*$K$16</f>
        <v>0.12644999999999998</v>
      </c>
      <c r="C857" s="6">
        <f t="shared" si="41"/>
        <v>5.001882398443958</v>
      </c>
      <c r="D857" s="6">
        <f>+($K$20-$K$19/(1-$K$18)*$K$17)*$K$18^A857+$K$19/(1-$K$18)*$K$17</f>
        <v>5.0023007092093064</v>
      </c>
      <c r="E857" s="7">
        <f t="shared" si="39"/>
        <v>-4.1831076534837308E-4</v>
      </c>
    </row>
    <row r="858" spans="1:5" ht="15" customHeight="1" x14ac:dyDescent="0.25">
      <c r="A858" s="1">
        <f t="shared" si="40"/>
        <v>844</v>
      </c>
      <c r="B858" s="2">
        <f>+A858*$K$16</f>
        <v>0.12659999999999999</v>
      </c>
      <c r="C858" s="6">
        <f t="shared" si="41"/>
        <v>5.0018635744595183</v>
      </c>
      <c r="D858" s="6">
        <f>+($K$20-$K$19/(1-$K$18)*$K$17)*$K$18^A858+$K$19/(1-$K$18)*$K$17</f>
        <v>5.0022777021172136</v>
      </c>
      <c r="E858" s="7">
        <f t="shared" si="39"/>
        <v>-4.1412765769521798E-4</v>
      </c>
    </row>
    <row r="859" spans="1:5" ht="15" customHeight="1" x14ac:dyDescent="0.25">
      <c r="A859" s="1">
        <f t="shared" si="40"/>
        <v>845</v>
      </c>
      <c r="B859" s="2">
        <f>+A859*$K$16</f>
        <v>0.12675</v>
      </c>
      <c r="C859" s="6">
        <f t="shared" si="41"/>
        <v>5.0018449387149229</v>
      </c>
      <c r="D859" s="6">
        <f>+($K$20-$K$19/(1-$K$18)*$K$17)*$K$18^A859+$K$19/(1-$K$18)*$K$17</f>
        <v>5.0022549250960413</v>
      </c>
      <c r="E859" s="7">
        <f t="shared" si="39"/>
        <v>-4.0998638111844343E-4</v>
      </c>
    </row>
    <row r="860" spans="1:5" ht="15" customHeight="1" x14ac:dyDescent="0.25">
      <c r="A860" s="1">
        <f t="shared" si="40"/>
        <v>846</v>
      </c>
      <c r="B860" s="2">
        <f>+A860*$K$16</f>
        <v>0.12689999999999999</v>
      </c>
      <c r="C860" s="6">
        <f t="shared" si="41"/>
        <v>5.0018264893277733</v>
      </c>
      <c r="D860" s="6">
        <f>+($K$20-$K$19/(1-$K$18)*$K$17)*$K$18^A860+$K$19/(1-$K$18)*$K$17</f>
        <v>5.0022323758450806</v>
      </c>
      <c r="E860" s="7">
        <f t="shared" si="39"/>
        <v>-4.0588651730733005E-4</v>
      </c>
    </row>
    <row r="861" spans="1:5" ht="15" customHeight="1" x14ac:dyDescent="0.25">
      <c r="A861" s="1">
        <f t="shared" si="40"/>
        <v>847</v>
      </c>
      <c r="B861" s="2">
        <f>+A861*$K$16</f>
        <v>0.12705</v>
      </c>
      <c r="C861" s="6">
        <f t="shared" si="41"/>
        <v>5.0018082244344955</v>
      </c>
      <c r="D861" s="6">
        <f>+($K$20-$K$19/(1-$K$18)*$K$17)*$K$18^A861+$K$19/(1-$K$18)*$K$17</f>
        <v>5.0022100520866299</v>
      </c>
      <c r="E861" s="7">
        <f t="shared" si="39"/>
        <v>-4.018276521344788E-4</v>
      </c>
    </row>
    <row r="862" spans="1:5" ht="15" customHeight="1" x14ac:dyDescent="0.25">
      <c r="A862" s="1">
        <f t="shared" si="40"/>
        <v>848</v>
      </c>
      <c r="B862" s="2">
        <f>+A862*$K$16</f>
        <v>0.12719999999999998</v>
      </c>
      <c r="C862" s="6">
        <f t="shared" si="41"/>
        <v>5.0017901421901501</v>
      </c>
      <c r="D862" s="6">
        <f>+($K$20-$K$19/(1-$K$18)*$K$17)*$K$18^A862+$K$19/(1-$K$18)*$K$17</f>
        <v>5.0021879515657632</v>
      </c>
      <c r="E862" s="7">
        <f t="shared" si="39"/>
        <v>-3.9780937561317842E-4</v>
      </c>
    </row>
    <row r="863" spans="1:5" ht="15" customHeight="1" x14ac:dyDescent="0.25">
      <c r="A863" s="1">
        <f t="shared" si="40"/>
        <v>849</v>
      </c>
      <c r="B863" s="2">
        <f>+A863*$K$16</f>
        <v>0.12734999999999999</v>
      </c>
      <c r="C863" s="6">
        <f t="shared" si="41"/>
        <v>5.0017722407682479</v>
      </c>
      <c r="D863" s="6">
        <f>+($K$20-$K$19/(1-$K$18)*$K$17)*$K$18^A863+$K$19/(1-$K$18)*$K$17</f>
        <v>5.0021660720501062</v>
      </c>
      <c r="E863" s="7">
        <f t="shared" si="39"/>
        <v>-3.9383128185832561E-4</v>
      </c>
    </row>
    <row r="864" spans="1:5" ht="15" customHeight="1" x14ac:dyDescent="0.25">
      <c r="A864" s="1">
        <f t="shared" si="40"/>
        <v>850</v>
      </c>
      <c r="B864" s="2">
        <f>+A864*$K$16</f>
        <v>0.1275</v>
      </c>
      <c r="C864" s="6">
        <f t="shared" si="41"/>
        <v>5.0017545183605652</v>
      </c>
      <c r="D864" s="6">
        <f>+($K$20-$K$19/(1-$K$18)*$K$17)*$K$18^A864+$K$19/(1-$K$18)*$K$17</f>
        <v>5.0021444113296045</v>
      </c>
      <c r="E864" s="7">
        <f t="shared" si="39"/>
        <v>-3.8989296903935156E-4</v>
      </c>
    </row>
    <row r="865" spans="1:5" ht="15" customHeight="1" x14ac:dyDescent="0.25">
      <c r="A865" s="1">
        <f t="shared" si="40"/>
        <v>851</v>
      </c>
      <c r="B865" s="2">
        <f>+A865*$K$16</f>
        <v>0.12764999999999999</v>
      </c>
      <c r="C865" s="6">
        <f t="shared" si="41"/>
        <v>5.0017369731769596</v>
      </c>
      <c r="D865" s="6">
        <f>+($K$20-$K$19/(1-$K$18)*$K$17)*$K$18^A865+$K$19/(1-$K$18)*$K$17</f>
        <v>5.0021229672163088</v>
      </c>
      <c r="E865" s="7">
        <f t="shared" si="39"/>
        <v>-3.8599403934913568E-4</v>
      </c>
    </row>
    <row r="866" spans="1:5" ht="15" customHeight="1" x14ac:dyDescent="0.25">
      <c r="A866" s="1">
        <f t="shared" si="40"/>
        <v>852</v>
      </c>
      <c r="B866" s="2">
        <f>+A866*$K$16</f>
        <v>0.1278</v>
      </c>
      <c r="C866" s="6">
        <f t="shared" si="41"/>
        <v>5.0017196034451894</v>
      </c>
      <c r="D866" s="6">
        <f>+($K$20-$K$19/(1-$K$18)*$K$17)*$K$18^A866+$K$19/(1-$K$18)*$K$17</f>
        <v>5.0021017375441454</v>
      </c>
      <c r="E866" s="7">
        <f t="shared" si="39"/>
        <v>-3.82134098956044E-4</v>
      </c>
    </row>
    <row r="867" spans="1:5" ht="15" customHeight="1" x14ac:dyDescent="0.25">
      <c r="A867" s="1">
        <f t="shared" si="40"/>
        <v>853</v>
      </c>
      <c r="B867" s="2">
        <f>+A867*$K$16</f>
        <v>0.12794999999999998</v>
      </c>
      <c r="C867" s="6">
        <f t="shared" si="41"/>
        <v>5.001702407410737</v>
      </c>
      <c r="D867" s="6">
        <f>+($K$20-$K$19/(1-$K$18)*$K$17)*$K$18^A867+$K$19/(1-$K$18)*$K$17</f>
        <v>5.0020807201687045</v>
      </c>
      <c r="E867" s="7">
        <f t="shared" si="39"/>
        <v>-3.7831275796751385E-4</v>
      </c>
    </row>
    <row r="868" spans="1:5" ht="15" customHeight="1" x14ac:dyDescent="0.25">
      <c r="A868" s="1">
        <f t="shared" si="40"/>
        <v>854</v>
      </c>
      <c r="B868" s="2">
        <f>+A868*$K$16</f>
        <v>0.12809999999999999</v>
      </c>
      <c r="C868" s="6">
        <f t="shared" si="41"/>
        <v>5.0016853833366293</v>
      </c>
      <c r="D868" s="6">
        <f>+($K$20-$K$19/(1-$K$18)*$K$17)*$K$18^A868+$K$19/(1-$K$18)*$K$17</f>
        <v>5.0020599129670167</v>
      </c>
      <c r="E868" s="7">
        <f t="shared" si="39"/>
        <v>-3.7452963038742126E-4</v>
      </c>
    </row>
    <row r="869" spans="1:5" ht="15" customHeight="1" x14ac:dyDescent="0.25">
      <c r="A869" s="1">
        <f t="shared" si="40"/>
        <v>855</v>
      </c>
      <c r="B869" s="2">
        <f>+A869*$K$16</f>
        <v>0.12824999999999998</v>
      </c>
      <c r="C869" s="6">
        <f t="shared" si="41"/>
        <v>5.001668529503263</v>
      </c>
      <c r="D869" s="6">
        <f>+($K$20-$K$19/(1-$K$18)*$K$17)*$K$18^A869+$K$19/(1-$K$18)*$K$17</f>
        <v>5.0020393138373471</v>
      </c>
      <c r="E869" s="7">
        <f t="shared" si="39"/>
        <v>-3.707843340841066E-4</v>
      </c>
    </row>
    <row r="870" spans="1:5" ht="15" customHeight="1" x14ac:dyDescent="0.25">
      <c r="A870" s="1">
        <f t="shared" si="40"/>
        <v>856</v>
      </c>
      <c r="B870" s="2">
        <f>+A870*$K$16</f>
        <v>0.12839999999999999</v>
      </c>
      <c r="C870" s="6">
        <f t="shared" si="41"/>
        <v>5.0016518442082303</v>
      </c>
      <c r="D870" s="6">
        <f>+($K$20-$K$19/(1-$K$18)*$K$17)*$K$18^A870+$K$19/(1-$K$18)*$K$17</f>
        <v>5.0020189206989736</v>
      </c>
      <c r="E870" s="7">
        <f t="shared" si="39"/>
        <v>-3.6707649074330106E-4</v>
      </c>
    </row>
    <row r="871" spans="1:5" ht="15" customHeight="1" x14ac:dyDescent="0.25">
      <c r="A871" s="1">
        <f t="shared" si="40"/>
        <v>857</v>
      </c>
      <c r="B871" s="2">
        <f>+A871*$K$16</f>
        <v>0.12855</v>
      </c>
      <c r="C871" s="6">
        <f t="shared" si="41"/>
        <v>5.0016353257661477</v>
      </c>
      <c r="D871" s="6">
        <f>+($K$20-$K$19/(1-$K$18)*$K$17)*$K$18^A871+$K$19/(1-$K$18)*$K$17</f>
        <v>5.0019987314919838</v>
      </c>
      <c r="E871" s="7">
        <f t="shared" si="39"/>
        <v>-3.6340572583615227E-4</v>
      </c>
    </row>
    <row r="872" spans="1:5" ht="15" customHeight="1" x14ac:dyDescent="0.25">
      <c r="A872" s="1">
        <f t="shared" si="40"/>
        <v>858</v>
      </c>
      <c r="B872" s="2">
        <f>+A872*$K$16</f>
        <v>0.12869999999999998</v>
      </c>
      <c r="C872" s="6">
        <f t="shared" si="41"/>
        <v>5.0016189725084859</v>
      </c>
      <c r="D872" s="6">
        <f>+($K$20-$K$19/(1-$K$18)*$K$17)*$K$18^A872+$K$19/(1-$K$18)*$K$17</f>
        <v>5.0019787441770633</v>
      </c>
      <c r="E872" s="7">
        <f t="shared" si="39"/>
        <v>-3.5977166857747989E-4</v>
      </c>
    </row>
    <row r="873" spans="1:5" ht="15" customHeight="1" x14ac:dyDescent="0.25">
      <c r="A873" s="1">
        <f t="shared" si="40"/>
        <v>859</v>
      </c>
      <c r="B873" s="2">
        <f>+A873*$K$16</f>
        <v>0.12884999999999999</v>
      </c>
      <c r="C873" s="6">
        <f t="shared" si="41"/>
        <v>5.0016027827834009</v>
      </c>
      <c r="D873" s="6">
        <f>+($K$20-$K$19/(1-$K$18)*$K$17)*$K$18^A873+$K$19/(1-$K$18)*$K$17</f>
        <v>5.0019589567352929</v>
      </c>
      <c r="E873" s="7">
        <f t="shared" si="39"/>
        <v>-3.5617395189202483E-4</v>
      </c>
    </row>
    <row r="874" spans="1:5" ht="15" customHeight="1" x14ac:dyDescent="0.25">
      <c r="A874" s="1">
        <f t="shared" si="40"/>
        <v>860</v>
      </c>
      <c r="B874" s="2">
        <f>+A874*$K$16</f>
        <v>0.12899999999999998</v>
      </c>
      <c r="C874" s="6">
        <f t="shared" si="41"/>
        <v>5.001586754955567</v>
      </c>
      <c r="D874" s="6">
        <f>+($K$20-$K$19/(1-$K$18)*$K$17)*$K$18^A874+$K$19/(1-$K$18)*$K$17</f>
        <v>5.0019393671679397</v>
      </c>
      <c r="E874" s="7">
        <f t="shared" si="39"/>
        <v>-3.526122123727049E-4</v>
      </c>
    </row>
    <row r="875" spans="1:5" ht="15" customHeight="1" x14ac:dyDescent="0.25">
      <c r="A875" s="1">
        <f t="shared" si="40"/>
        <v>861</v>
      </c>
      <c r="B875" s="2">
        <f>+A875*$K$16</f>
        <v>0.12914999999999999</v>
      </c>
      <c r="C875" s="6">
        <f t="shared" si="41"/>
        <v>5.001570887406011</v>
      </c>
      <c r="D875" s="6">
        <f>+($K$20-$K$19/(1-$K$18)*$K$17)*$K$18^A875+$K$19/(1-$K$18)*$K$17</f>
        <v>5.0019199734962605</v>
      </c>
      <c r="E875" s="7">
        <f t="shared" si="39"/>
        <v>-3.4908609024952852E-4</v>
      </c>
    </row>
    <row r="876" spans="1:5" ht="15" customHeight="1" x14ac:dyDescent="0.25">
      <c r="A876" s="1">
        <f t="shared" si="40"/>
        <v>862</v>
      </c>
      <c r="B876" s="2">
        <f>+A876*$K$16</f>
        <v>0.1293</v>
      </c>
      <c r="C876" s="6">
        <f t="shared" si="41"/>
        <v>5.0015551785319508</v>
      </c>
      <c r="D876" s="6">
        <f>+($K$20-$K$19/(1-$K$18)*$K$17)*$K$18^A876+$K$19/(1-$K$18)*$K$17</f>
        <v>5.0019007737612977</v>
      </c>
      <c r="E876" s="7">
        <f t="shared" si="39"/>
        <v>-3.4559522934696218E-4</v>
      </c>
    </row>
    <row r="877" spans="1:5" ht="15" customHeight="1" x14ac:dyDescent="0.25">
      <c r="A877" s="1">
        <f t="shared" si="40"/>
        <v>863</v>
      </c>
      <c r="B877" s="2">
        <f>+A877*$K$16</f>
        <v>0.12944999999999998</v>
      </c>
      <c r="C877" s="6">
        <f t="shared" si="41"/>
        <v>5.0015396267466308</v>
      </c>
      <c r="D877" s="6">
        <f>+($K$20-$K$19/(1-$K$18)*$K$17)*$K$18^A877+$K$19/(1-$K$18)*$K$17</f>
        <v>5.0018817660236845</v>
      </c>
      <c r="E877" s="7">
        <f t="shared" si="39"/>
        <v>-3.4213927705373237E-4</v>
      </c>
    </row>
    <row r="878" spans="1:5" ht="15" customHeight="1" x14ac:dyDescent="0.25">
      <c r="A878" s="1">
        <f t="shared" si="40"/>
        <v>864</v>
      </c>
      <c r="B878" s="2">
        <f>+A878*$K$16</f>
        <v>0.12959999999999999</v>
      </c>
      <c r="C878" s="6">
        <f t="shared" si="41"/>
        <v>5.0015242304791645</v>
      </c>
      <c r="D878" s="6">
        <f>+($K$20-$K$19/(1-$K$18)*$K$17)*$K$18^A878+$K$19/(1-$K$18)*$K$17</f>
        <v>5.0018629483634482</v>
      </c>
      <c r="E878" s="7">
        <f t="shared" si="39"/>
        <v>-3.3871788428374572E-4</v>
      </c>
    </row>
    <row r="879" spans="1:5" ht="15" customHeight="1" x14ac:dyDescent="0.25">
      <c r="A879" s="1">
        <f t="shared" si="40"/>
        <v>865</v>
      </c>
      <c r="B879" s="2">
        <f>+A879*$K$16</f>
        <v>0.12974999999999998</v>
      </c>
      <c r="C879" s="6">
        <f t="shared" si="41"/>
        <v>5.0015089881743728</v>
      </c>
      <c r="D879" s="6">
        <f>+($K$20-$K$19/(1-$K$18)*$K$17)*$K$18^A879+$K$19/(1-$K$18)*$K$17</f>
        <v>5.0018443188798134</v>
      </c>
      <c r="E879" s="7">
        <f t="shared" si="39"/>
        <v>-3.3533070544056187E-4</v>
      </c>
    </row>
    <row r="880" spans="1:5" ht="15" customHeight="1" x14ac:dyDescent="0.25">
      <c r="A880" s="1">
        <f t="shared" si="40"/>
        <v>866</v>
      </c>
      <c r="B880" s="2">
        <f>+A880*$K$16</f>
        <v>0.12989999999999999</v>
      </c>
      <c r="C880" s="6">
        <f t="shared" si="41"/>
        <v>5.0014938982926287</v>
      </c>
      <c r="D880" s="6">
        <f>+($K$20-$K$19/(1-$K$18)*$K$17)*$K$18^A880+$K$19/(1-$K$18)*$K$17</f>
        <v>5.001825875691015</v>
      </c>
      <c r="E880" s="7">
        <f t="shared" si="39"/>
        <v>-3.3197739838630724E-4</v>
      </c>
    </row>
    <row r="881" spans="1:5" ht="15" customHeight="1" x14ac:dyDescent="0.25">
      <c r="A881" s="1">
        <f t="shared" si="40"/>
        <v>867</v>
      </c>
      <c r="B881" s="2">
        <f>+A881*$K$16</f>
        <v>0.13005</v>
      </c>
      <c r="C881" s="6">
        <f t="shared" si="41"/>
        <v>5.0014789593097024</v>
      </c>
      <c r="D881" s="6">
        <f>+($K$20-$K$19/(1-$K$18)*$K$17)*$K$18^A881+$K$19/(1-$K$18)*$K$17</f>
        <v>5.001807616934105</v>
      </c>
      <c r="E881" s="7">
        <f t="shared" si="39"/>
        <v>-3.2865762440259516E-4</v>
      </c>
    </row>
    <row r="882" spans="1:5" ht="15" customHeight="1" x14ac:dyDescent="0.25">
      <c r="A882" s="1">
        <f t="shared" si="40"/>
        <v>868</v>
      </c>
      <c r="B882" s="2">
        <f>+A882*$K$16</f>
        <v>0.13019999999999998</v>
      </c>
      <c r="C882" s="6">
        <f t="shared" si="41"/>
        <v>5.0014641697166056</v>
      </c>
      <c r="D882" s="6">
        <f>+($K$20-$K$19/(1-$K$18)*$K$17)*$K$18^A882+$K$19/(1-$K$18)*$K$17</f>
        <v>5.0017895407647641</v>
      </c>
      <c r="E882" s="7">
        <f t="shared" si="39"/>
        <v>-3.2537104815855145E-4</v>
      </c>
    </row>
    <row r="883" spans="1:5" ht="15" customHeight="1" x14ac:dyDescent="0.25">
      <c r="A883" s="1">
        <f t="shared" si="40"/>
        <v>869</v>
      </c>
      <c r="B883" s="2">
        <f>+A883*$K$16</f>
        <v>0.13034999999999999</v>
      </c>
      <c r="C883" s="6">
        <f t="shared" si="41"/>
        <v>5.0014495280194389</v>
      </c>
      <c r="D883" s="6">
        <f>+($K$20-$K$19/(1-$K$18)*$K$17)*$K$18^A883+$K$19/(1-$K$18)*$K$17</f>
        <v>5.0017716453571159</v>
      </c>
      <c r="E883" s="7">
        <f t="shared" si="39"/>
        <v>-3.2211733767706363E-4</v>
      </c>
    </row>
    <row r="884" spans="1:5" ht="15" customHeight="1" x14ac:dyDescent="0.25">
      <c r="A884" s="1">
        <f t="shared" si="40"/>
        <v>870</v>
      </c>
      <c r="B884" s="2">
        <f>+A884*$K$16</f>
        <v>0.13049999999999998</v>
      </c>
      <c r="C884" s="6">
        <f t="shared" si="41"/>
        <v>5.0014350327392441</v>
      </c>
      <c r="D884" s="6">
        <f>+($K$20-$K$19/(1-$K$18)*$K$17)*$K$18^A884+$K$19/(1-$K$18)*$K$17</f>
        <v>5.0017539289035451</v>
      </c>
      <c r="E884" s="7">
        <f t="shared" si="39"/>
        <v>-3.1889616430103018E-4</v>
      </c>
    </row>
    <row r="885" spans="1:5" ht="15" customHeight="1" x14ac:dyDescent="0.25">
      <c r="A885" s="1">
        <f t="shared" si="40"/>
        <v>871</v>
      </c>
      <c r="B885" s="2">
        <f>+A885*$K$16</f>
        <v>0.13064999999999999</v>
      </c>
      <c r="C885" s="6">
        <f t="shared" si="41"/>
        <v>5.001420682411851</v>
      </c>
      <c r="D885" s="6">
        <f>+($K$20-$K$19/(1-$K$18)*$K$17)*$K$18^A885+$K$19/(1-$K$18)*$K$17</f>
        <v>5.0017363896145097</v>
      </c>
      <c r="E885" s="7">
        <f t="shared" si="39"/>
        <v>-3.1570720265872154E-4</v>
      </c>
    </row>
    <row r="886" spans="1:5" ht="15" customHeight="1" x14ac:dyDescent="0.25">
      <c r="A886" s="1">
        <f t="shared" si="40"/>
        <v>872</v>
      </c>
      <c r="B886" s="2">
        <f>+A886*$K$16</f>
        <v>0.1308</v>
      </c>
      <c r="C886" s="6">
        <f t="shared" si="41"/>
        <v>5.0014064755877321</v>
      </c>
      <c r="D886" s="6">
        <f>+($K$20-$K$19/(1-$K$18)*$K$17)*$K$18^A886+$K$19/(1-$K$18)*$K$17</f>
        <v>5.0017190257183648</v>
      </c>
      <c r="E886" s="7">
        <f t="shared" si="39"/>
        <v>-3.1255013063269388E-4</v>
      </c>
    </row>
    <row r="887" spans="1:5" ht="15" customHeight="1" x14ac:dyDescent="0.25">
      <c r="A887" s="1">
        <f t="shared" si="40"/>
        <v>873</v>
      </c>
      <c r="B887" s="2">
        <f>+A887*$K$16</f>
        <v>0.13094999999999998</v>
      </c>
      <c r="C887" s="6">
        <f t="shared" si="41"/>
        <v>5.0013924108318548</v>
      </c>
      <c r="D887" s="6">
        <f>+($K$20-$K$19/(1-$K$18)*$K$17)*$K$18^A887+$K$19/(1-$K$18)*$K$17</f>
        <v>5.0017018354611809</v>
      </c>
      <c r="E887" s="7">
        <f t="shared" si="39"/>
        <v>-3.0942462932603831E-4</v>
      </c>
    </row>
    <row r="888" spans="1:5" ht="15" customHeight="1" x14ac:dyDescent="0.25">
      <c r="A888" s="1">
        <f t="shared" si="40"/>
        <v>874</v>
      </c>
      <c r="B888" s="2">
        <f>+A888*$K$16</f>
        <v>0.13109999999999999</v>
      </c>
      <c r="C888" s="6">
        <f t="shared" si="41"/>
        <v>5.001378486723536</v>
      </c>
      <c r="D888" s="6">
        <f>+($K$20-$K$19/(1-$K$18)*$K$17)*$K$18^A888+$K$19/(1-$K$18)*$K$17</f>
        <v>5.0016848171065691</v>
      </c>
      <c r="E888" s="7">
        <f t="shared" si="39"/>
        <v>-3.0633038303307103E-4</v>
      </c>
    </row>
    <row r="889" spans="1:5" ht="15" customHeight="1" x14ac:dyDescent="0.25">
      <c r="A889" s="1">
        <f t="shared" si="40"/>
        <v>875</v>
      </c>
      <c r="B889" s="2">
        <f>+A889*$K$16</f>
        <v>0.13124999999999998</v>
      </c>
      <c r="C889" s="6">
        <f t="shared" si="41"/>
        <v>5.0013647018563008</v>
      </c>
      <c r="D889" s="6">
        <f>+($K$20-$K$19/(1-$K$18)*$K$17)*$K$18^A889+$K$19/(1-$K$18)*$K$17</f>
        <v>5.0016679689355028</v>
      </c>
      <c r="E889" s="7">
        <f t="shared" si="39"/>
        <v>-3.0326707920202978E-4</v>
      </c>
    </row>
    <row r="890" spans="1:5" ht="15" customHeight="1" x14ac:dyDescent="0.25">
      <c r="A890" s="1">
        <f t="shared" si="40"/>
        <v>876</v>
      </c>
      <c r="B890" s="2">
        <f>+A890*$K$16</f>
        <v>0.13139999999999999</v>
      </c>
      <c r="C890" s="6">
        <f t="shared" si="41"/>
        <v>5.0013510548377376</v>
      </c>
      <c r="D890" s="6">
        <f>+($K$20-$K$19/(1-$K$18)*$K$17)*$K$18^A890+$K$19/(1-$K$18)*$K$17</f>
        <v>5.0016512892461478</v>
      </c>
      <c r="E890" s="7">
        <f t="shared" si="39"/>
        <v>-3.0023440841020488E-4</v>
      </c>
    </row>
    <row r="891" spans="1:5" ht="15" customHeight="1" x14ac:dyDescent="0.25">
      <c r="A891" s="1">
        <f t="shared" si="40"/>
        <v>877</v>
      </c>
      <c r="B891" s="2">
        <f>+A891*$K$16</f>
        <v>0.13155</v>
      </c>
      <c r="C891" s="6">
        <f t="shared" si="41"/>
        <v>5.0013375442893597</v>
      </c>
      <c r="D891" s="6">
        <f>+($K$20-$K$19/(1-$K$18)*$K$17)*$K$18^A891+$K$19/(1-$K$18)*$K$17</f>
        <v>5.0016347763536864</v>
      </c>
      <c r="E891" s="7">
        <f t="shared" si="39"/>
        <v>-2.9723206432663574E-4</v>
      </c>
    </row>
    <row r="892" spans="1:5" ht="15" customHeight="1" x14ac:dyDescent="0.25">
      <c r="A892" s="1">
        <f t="shared" si="40"/>
        <v>878</v>
      </c>
      <c r="B892" s="2">
        <f>+A892*$K$16</f>
        <v>0.13169999999999998</v>
      </c>
      <c r="C892" s="6">
        <f t="shared" si="41"/>
        <v>5.001324168846466</v>
      </c>
      <c r="D892" s="6">
        <f>+($K$20-$K$19/(1-$K$18)*$K$17)*$K$18^A892+$K$19/(1-$K$18)*$K$17</f>
        <v>5.0016184285901497</v>
      </c>
      <c r="E892" s="7">
        <f t="shared" si="39"/>
        <v>-2.9425974368368912E-4</v>
      </c>
    </row>
    <row r="893" spans="1:5" ht="15" customHeight="1" x14ac:dyDescent="0.25">
      <c r="A893" s="1">
        <f t="shared" si="40"/>
        <v>879</v>
      </c>
      <c r="B893" s="2">
        <f>+A893*$K$16</f>
        <v>0.13184999999999999</v>
      </c>
      <c r="C893" s="6">
        <f t="shared" si="41"/>
        <v>5.0013109271580012</v>
      </c>
      <c r="D893" s="6">
        <f>+($K$20-$K$19/(1-$K$18)*$K$17)*$K$18^A893+$K$19/(1-$K$18)*$K$17</f>
        <v>5.001602244304248</v>
      </c>
      <c r="E893" s="7">
        <f t="shared" si="39"/>
        <v>-2.9131714624686111E-4</v>
      </c>
    </row>
    <row r="894" spans="1:5" ht="15" customHeight="1" x14ac:dyDescent="0.25">
      <c r="A894" s="1">
        <f t="shared" si="40"/>
        <v>880</v>
      </c>
      <c r="B894" s="2">
        <f>+A894*$K$16</f>
        <v>0.13199999999999998</v>
      </c>
      <c r="C894" s="6">
        <f t="shared" si="41"/>
        <v>5.0012978178864209</v>
      </c>
      <c r="D894" s="6">
        <f>+($K$20-$K$19/(1-$K$18)*$K$17)*$K$18^A894+$K$19/(1-$K$18)*$K$17</f>
        <v>5.0015862218612055</v>
      </c>
      <c r="E894" s="7">
        <f t="shared" si="39"/>
        <v>-2.8840397478457902E-4</v>
      </c>
    </row>
    <row r="895" spans="1:5" ht="15" customHeight="1" x14ac:dyDescent="0.25">
      <c r="A895" s="1">
        <f t="shared" si="40"/>
        <v>881</v>
      </c>
      <c r="B895" s="2">
        <f>+A895*$K$16</f>
        <v>0.13214999999999999</v>
      </c>
      <c r="C895" s="6">
        <f t="shared" si="41"/>
        <v>5.0012848397075569</v>
      </c>
      <c r="D895" s="6">
        <f>+($K$20-$K$19/(1-$K$18)*$K$17)*$K$18^A895+$K$19/(1-$K$18)*$K$17</f>
        <v>5.0015703596425931</v>
      </c>
      <c r="E895" s="7">
        <f t="shared" si="39"/>
        <v>-2.8551993503622697E-4</v>
      </c>
    </row>
    <row r="896" spans="1:5" ht="15" customHeight="1" x14ac:dyDescent="0.25">
      <c r="A896" s="1">
        <f t="shared" si="40"/>
        <v>882</v>
      </c>
      <c r="B896" s="2">
        <f>+A896*$K$16</f>
        <v>0.1323</v>
      </c>
      <c r="C896" s="6">
        <f t="shared" si="41"/>
        <v>5.0012719913104808</v>
      </c>
      <c r="D896" s="6">
        <f>+($K$20-$K$19/(1-$K$18)*$K$17)*$K$18^A896+$K$19/(1-$K$18)*$K$17</f>
        <v>5.0015546560461672</v>
      </c>
      <c r="E896" s="7">
        <f t="shared" si="39"/>
        <v>-2.8266473568638872E-4</v>
      </c>
    </row>
    <row r="897" spans="1:5" ht="15" customHeight="1" x14ac:dyDescent="0.25">
      <c r="A897" s="1">
        <f t="shared" si="40"/>
        <v>883</v>
      </c>
      <c r="B897" s="2">
        <f>+A897*$K$16</f>
        <v>0.13244999999999998</v>
      </c>
      <c r="C897" s="6">
        <f t="shared" si="41"/>
        <v>5.0012592713973758</v>
      </c>
      <c r="D897" s="6">
        <f>+($K$20-$K$19/(1-$K$18)*$K$17)*$K$18^A897+$K$19/(1-$K$18)*$K$17</f>
        <v>5.001539109485706</v>
      </c>
      <c r="E897" s="7">
        <f t="shared" si="39"/>
        <v>-2.7983808833020873E-4</v>
      </c>
    </row>
    <row r="898" spans="1:5" ht="15" customHeight="1" x14ac:dyDescent="0.25">
      <c r="A898" s="1">
        <f t="shared" si="40"/>
        <v>884</v>
      </c>
      <c r="B898" s="2">
        <f>+A898*$K$16</f>
        <v>0.1326</v>
      </c>
      <c r="C898" s="6">
        <f t="shared" si="41"/>
        <v>5.001246678683402</v>
      </c>
      <c r="D898" s="6">
        <f>+($K$20-$K$19/(1-$K$18)*$K$17)*$K$18^A898+$K$19/(1-$K$18)*$K$17</f>
        <v>5.0015237183908487</v>
      </c>
      <c r="E898" s="7">
        <f t="shared" si="39"/>
        <v>-2.7703970744674677E-4</v>
      </c>
    </row>
    <row r="899" spans="1:5" ht="15" customHeight="1" x14ac:dyDescent="0.25">
      <c r="A899" s="1">
        <f t="shared" si="40"/>
        <v>885</v>
      </c>
      <c r="B899" s="2">
        <f>+A899*$K$16</f>
        <v>0.13274999999999998</v>
      </c>
      <c r="C899" s="6">
        <f t="shared" si="41"/>
        <v>5.001234211896568</v>
      </c>
      <c r="D899" s="6">
        <f>+($K$20-$K$19/(1-$K$18)*$K$17)*$K$18^A899+$K$19/(1-$K$18)*$K$17</f>
        <v>5.0015084812069404</v>
      </c>
      <c r="E899" s="7">
        <f t="shared" si="39"/>
        <v>-2.742693103723326E-4</v>
      </c>
    </row>
    <row r="900" spans="1:5" ht="15" customHeight="1" x14ac:dyDescent="0.25">
      <c r="A900" s="1">
        <f t="shared" si="40"/>
        <v>886</v>
      </c>
      <c r="B900" s="2">
        <f>+A900*$K$16</f>
        <v>0.13289999999999999</v>
      </c>
      <c r="C900" s="6">
        <f t="shared" si="41"/>
        <v>5.0012218697776021</v>
      </c>
      <c r="D900" s="6">
        <f>+($K$20-$K$19/(1-$K$18)*$K$17)*$K$18^A900+$K$19/(1-$K$18)*$K$17</f>
        <v>5.0014933963948707</v>
      </c>
      <c r="E900" s="7">
        <f t="shared" si="39"/>
        <v>-2.7152661726859151E-4</v>
      </c>
    </row>
    <row r="901" spans="1:5" ht="15" customHeight="1" x14ac:dyDescent="0.25">
      <c r="A901" s="1">
        <f t="shared" si="40"/>
        <v>887</v>
      </c>
      <c r="B901" s="2">
        <f>+A901*$K$16</f>
        <v>0.13305</v>
      </c>
      <c r="C901" s="6">
        <f t="shared" si="41"/>
        <v>5.0012096510798258</v>
      </c>
      <c r="D901" s="6">
        <f>+($K$20-$K$19/(1-$K$18)*$K$17)*$K$18^A901+$K$19/(1-$K$18)*$K$17</f>
        <v>5.0014784624309216</v>
      </c>
      <c r="E901" s="7">
        <f t="shared" si="39"/>
        <v>-2.6881135109579901E-4</v>
      </c>
    </row>
    <row r="902" spans="1:5" ht="15" customHeight="1" x14ac:dyDescent="0.25">
      <c r="A902" s="1">
        <f t="shared" si="40"/>
        <v>888</v>
      </c>
      <c r="B902" s="2">
        <f>+A902*$K$16</f>
        <v>0.13319999999999999</v>
      </c>
      <c r="C902" s="6">
        <f t="shared" si="41"/>
        <v>5.0011975545690275</v>
      </c>
      <c r="D902" s="6">
        <f>+($K$20-$K$19/(1-$K$18)*$K$17)*$K$18^A902+$K$19/(1-$K$18)*$K$17</f>
        <v>5.0014636778066128</v>
      </c>
      <c r="E902" s="7">
        <f t="shared" si="39"/>
        <v>-2.6612323758534728E-4</v>
      </c>
    </row>
    <row r="903" spans="1:5" ht="15" customHeight="1" x14ac:dyDescent="0.25">
      <c r="A903" s="1">
        <f t="shared" si="40"/>
        <v>889</v>
      </c>
      <c r="B903" s="2">
        <f>+A903*$K$16</f>
        <v>0.13335</v>
      </c>
      <c r="C903" s="6">
        <f t="shared" si="41"/>
        <v>5.0011855790233373</v>
      </c>
      <c r="D903" s="6">
        <f>+($K$20-$K$19/(1-$K$18)*$K$17)*$K$18^A903+$K$19/(1-$K$18)*$K$17</f>
        <v>5.0014490410285468</v>
      </c>
      <c r="E903" s="7">
        <f t="shared" si="39"/>
        <v>-2.634620052095471E-4</v>
      </c>
    </row>
    <row r="904" spans="1:5" ht="15" customHeight="1" x14ac:dyDescent="0.25">
      <c r="A904" s="1">
        <f t="shared" si="40"/>
        <v>890</v>
      </c>
      <c r="B904" s="2">
        <f>+A904*$K$16</f>
        <v>0.13349999999999998</v>
      </c>
      <c r="C904" s="6">
        <f t="shared" si="41"/>
        <v>5.0011737232331033</v>
      </c>
      <c r="D904" s="6">
        <f>+($K$20-$K$19/(1-$K$18)*$K$17)*$K$18^A904+$K$19/(1-$K$18)*$K$17</f>
        <v>5.0014345506182609</v>
      </c>
      <c r="E904" s="7">
        <f t="shared" si="39"/>
        <v>-2.6082738515764703E-4</v>
      </c>
    </row>
    <row r="905" spans="1:5" ht="15" customHeight="1" x14ac:dyDescent="0.25">
      <c r="A905" s="1">
        <f t="shared" si="40"/>
        <v>891</v>
      </c>
      <c r="B905" s="2">
        <f>+A905*$K$16</f>
        <v>0.13364999999999999</v>
      </c>
      <c r="C905" s="6">
        <f t="shared" si="41"/>
        <v>5.0011619860007723</v>
      </c>
      <c r="D905" s="6">
        <f>+($K$20-$K$19/(1-$K$18)*$K$17)*$K$18^A905+$K$19/(1-$K$18)*$K$17</f>
        <v>5.001420205112078</v>
      </c>
      <c r="E905" s="7">
        <f t="shared" si="39"/>
        <v>-2.5821911130563535E-4</v>
      </c>
    </row>
    <row r="906" spans="1:5" ht="15" customHeight="1" x14ac:dyDescent="0.25">
      <c r="A906" s="1">
        <f t="shared" si="40"/>
        <v>892</v>
      </c>
      <c r="B906" s="2">
        <f>+A906*$K$16</f>
        <v>0.13379999999999997</v>
      </c>
      <c r="C906" s="6">
        <f t="shared" si="41"/>
        <v>5.0011503661407648</v>
      </c>
      <c r="D906" s="6">
        <f>+($K$20-$K$19/(1-$K$18)*$K$17)*$K$18^A906+$K$19/(1-$K$18)*$K$17</f>
        <v>5.0014060030609579</v>
      </c>
      <c r="E906" s="7">
        <f t="shared" si="39"/>
        <v>-2.5563692019314743E-4</v>
      </c>
    </row>
    <row r="907" spans="1:5" ht="15" customHeight="1" x14ac:dyDescent="0.25">
      <c r="A907" s="1">
        <f t="shared" si="40"/>
        <v>893</v>
      </c>
      <c r="B907" s="2">
        <f>+A907*$K$16</f>
        <v>0.13394999999999999</v>
      </c>
      <c r="C907" s="6">
        <f t="shared" si="41"/>
        <v>5.0011388624793573</v>
      </c>
      <c r="D907" s="6">
        <f>+($K$20-$K$19/(1-$K$18)*$K$17)*$K$18^A907+$K$19/(1-$K$18)*$K$17</f>
        <v>5.001391943030348</v>
      </c>
      <c r="E907" s="7">
        <f t="shared" si="39"/>
        <v>-2.5308055099060311E-4</v>
      </c>
    </row>
    <row r="908" spans="1:5" ht="15" customHeight="1" x14ac:dyDescent="0.25">
      <c r="A908" s="1">
        <f t="shared" si="40"/>
        <v>894</v>
      </c>
      <c r="B908" s="2">
        <f>+A908*$K$16</f>
        <v>0.1341</v>
      </c>
      <c r="C908" s="6">
        <f t="shared" si="41"/>
        <v>5.0011274738545639</v>
      </c>
      <c r="D908" s="6">
        <f>+($K$20-$K$19/(1-$K$18)*$K$17)*$K$18^A908+$K$19/(1-$K$18)*$K$17</f>
        <v>5.0013780236000445</v>
      </c>
      <c r="E908" s="7">
        <f t="shared" si="39"/>
        <v>-2.5054974548055498E-4</v>
      </c>
    </row>
    <row r="909" spans="1:5" ht="15" customHeight="1" x14ac:dyDescent="0.25">
      <c r="A909" s="1">
        <f t="shared" si="40"/>
        <v>895</v>
      </c>
      <c r="B909" s="2">
        <f>+A909*$K$16</f>
        <v>0.13424999999999998</v>
      </c>
      <c r="C909" s="6">
        <f t="shared" si="41"/>
        <v>5.0011161991160185</v>
      </c>
      <c r="D909" s="6">
        <f>+($K$20-$K$19/(1-$K$18)*$K$17)*$K$18^A909+$K$19/(1-$K$18)*$K$17</f>
        <v>5.0013642433640442</v>
      </c>
      <c r="E909" s="7">
        <f t="shared" si="39"/>
        <v>-2.480442480257139E-4</v>
      </c>
    </row>
    <row r="910" spans="1:5" ht="15" customHeight="1" x14ac:dyDescent="0.25">
      <c r="A910" s="1">
        <f t="shared" si="40"/>
        <v>896</v>
      </c>
      <c r="B910" s="2">
        <f>+A910*$K$16</f>
        <v>0.13439999999999999</v>
      </c>
      <c r="C910" s="6">
        <f t="shared" si="41"/>
        <v>5.0011050371248578</v>
      </c>
      <c r="D910" s="6">
        <f>+($K$20-$K$19/(1-$K$18)*$K$17)*$K$18^A910+$K$19/(1-$K$18)*$K$17</f>
        <v>5.0013506009304036</v>
      </c>
      <c r="E910" s="7">
        <f t="shared" si="39"/>
        <v>-2.4556380554585644E-4</v>
      </c>
    </row>
    <row r="911" spans="1:5" ht="15" customHeight="1" x14ac:dyDescent="0.25">
      <c r="A911" s="1">
        <f t="shared" si="40"/>
        <v>897</v>
      </c>
      <c r="B911" s="2">
        <f>+A911*$K$16</f>
        <v>0.13454999999999998</v>
      </c>
      <c r="C911" s="6">
        <f t="shared" si="41"/>
        <v>5.0010939867536086</v>
      </c>
      <c r="D911" s="6">
        <f>+($K$20-$K$19/(1-$K$18)*$K$17)*$K$18^A911+$K$19/(1-$K$18)*$K$17</f>
        <v>5.0013370949210989</v>
      </c>
      <c r="E911" s="7">
        <f t="shared" ref="E911:E974" si="42">+C911-D911</f>
        <v>-2.4310816749029129E-4</v>
      </c>
    </row>
    <row r="912" spans="1:5" ht="15" customHeight="1" x14ac:dyDescent="0.25">
      <c r="A912" s="1">
        <f t="shared" ref="A912:A975" si="43">+A911+1</f>
        <v>898</v>
      </c>
      <c r="B912" s="2">
        <f>+A912*$K$16</f>
        <v>0.13469999999999999</v>
      </c>
      <c r="C912" s="6">
        <f t="shared" ref="C912:C975" si="44">+$K$18*C911+$K$19*$K$17</f>
        <v>5.0010830468860723</v>
      </c>
      <c r="D912" s="6">
        <f>+($K$20-$K$19/(1-$K$18)*$K$17)*$K$18^A912+$K$19/(1-$K$18)*$K$17</f>
        <v>5.001323723971888</v>
      </c>
      <c r="E912" s="7">
        <f t="shared" si="42"/>
        <v>-2.4067708581565483E-4</v>
      </c>
    </row>
    <row r="913" spans="1:5" ht="15" customHeight="1" x14ac:dyDescent="0.25">
      <c r="A913" s="1">
        <f t="shared" si="43"/>
        <v>899</v>
      </c>
      <c r="B913" s="2">
        <f>+A913*$K$16</f>
        <v>0.13485</v>
      </c>
      <c r="C913" s="6">
        <f t="shared" si="44"/>
        <v>5.001072216417211</v>
      </c>
      <c r="D913" s="6">
        <f>+($K$20-$K$19/(1-$K$18)*$K$17)*$K$18^A913+$K$19/(1-$K$18)*$K$17</f>
        <v>5.0013104867321694</v>
      </c>
      <c r="E913" s="7">
        <f t="shared" si="42"/>
        <v>-2.3827031495837758E-4</v>
      </c>
    </row>
    <row r="914" spans="1:5" ht="15" customHeight="1" x14ac:dyDescent="0.25">
      <c r="A914" s="1">
        <f t="shared" si="43"/>
        <v>900</v>
      </c>
      <c r="B914" s="2">
        <f>+A914*$K$16</f>
        <v>0.13499999999999998</v>
      </c>
      <c r="C914" s="6">
        <f t="shared" si="44"/>
        <v>5.0010614942530385</v>
      </c>
      <c r="D914" s="6">
        <f>+($K$20-$K$19/(1-$K$18)*$K$17)*$K$18^A914+$K$19/(1-$K$18)*$K$17</f>
        <v>5.0012973818648474</v>
      </c>
      <c r="E914" s="7">
        <f t="shared" si="42"/>
        <v>-2.3588761180892703E-4</v>
      </c>
    </row>
    <row r="915" spans="1:5" ht="15" customHeight="1" x14ac:dyDescent="0.25">
      <c r="A915" s="1">
        <f t="shared" si="43"/>
        <v>901</v>
      </c>
      <c r="B915" s="2">
        <f>+A915*$K$16</f>
        <v>0.13514999999999999</v>
      </c>
      <c r="C915" s="6">
        <f t="shared" si="44"/>
        <v>5.0010508793105082</v>
      </c>
      <c r="D915" s="6">
        <f>+($K$20-$K$19/(1-$K$18)*$K$17)*$K$18^A915+$K$19/(1-$K$18)*$K$17</f>
        <v>5.0012844080461987</v>
      </c>
      <c r="E915" s="7">
        <f t="shared" si="42"/>
        <v>-2.3352873569049137E-4</v>
      </c>
    </row>
    <row r="916" spans="1:5" ht="15" customHeight="1" x14ac:dyDescent="0.25">
      <c r="A916" s="1">
        <f t="shared" si="43"/>
        <v>902</v>
      </c>
      <c r="B916" s="2">
        <f>+A916*$K$16</f>
        <v>0.13529999999999998</v>
      </c>
      <c r="C916" s="6">
        <f t="shared" si="44"/>
        <v>5.0010403705174031</v>
      </c>
      <c r="D916" s="6">
        <f>+($K$20-$K$19/(1-$K$18)*$K$17)*$K$18^A916+$K$19/(1-$K$18)*$K$17</f>
        <v>5.0012715639657372</v>
      </c>
      <c r="E916" s="7">
        <f t="shared" si="42"/>
        <v>-2.3119344833411049E-4</v>
      </c>
    </row>
    <row r="917" spans="1:5" ht="15" customHeight="1" x14ac:dyDescent="0.25">
      <c r="A917" s="1">
        <f t="shared" si="43"/>
        <v>903</v>
      </c>
      <c r="B917" s="2">
        <f>+A917*$K$16</f>
        <v>0.13544999999999999</v>
      </c>
      <c r="C917" s="6">
        <f t="shared" si="44"/>
        <v>5.0010299668122284</v>
      </c>
      <c r="D917" s="6">
        <f>+($K$20-$K$19/(1-$K$18)*$K$17)*$K$18^A917+$K$19/(1-$K$18)*$K$17</f>
        <v>5.0012588483260796</v>
      </c>
      <c r="E917" s="7">
        <f t="shared" si="42"/>
        <v>-2.2888151385114242E-4</v>
      </c>
    </row>
    <row r="918" spans="1:5" ht="15" customHeight="1" x14ac:dyDescent="0.25">
      <c r="A918" s="1">
        <f t="shared" si="43"/>
        <v>904</v>
      </c>
      <c r="B918" s="2">
        <f>+A918*$K$16</f>
        <v>0.1356</v>
      </c>
      <c r="C918" s="6">
        <f t="shared" si="44"/>
        <v>5.0010196671441056</v>
      </c>
      <c r="D918" s="6">
        <f>+($K$20-$K$19/(1-$K$18)*$K$17)*$K$18^A918+$K$19/(1-$K$18)*$K$17</f>
        <v>5.0012462598428185</v>
      </c>
      <c r="E918" s="7">
        <f t="shared" si="42"/>
        <v>-2.2659269871283527E-4</v>
      </c>
    </row>
    <row r="919" spans="1:5" ht="15" customHeight="1" x14ac:dyDescent="0.25">
      <c r="A919" s="1">
        <f t="shared" si="43"/>
        <v>905</v>
      </c>
      <c r="B919" s="2">
        <f>+A919*$K$16</f>
        <v>0.13574999999999998</v>
      </c>
      <c r="C919" s="6">
        <f t="shared" si="44"/>
        <v>5.0010094704726642</v>
      </c>
      <c r="D919" s="6">
        <f>+($K$20-$K$19/(1-$K$18)*$K$17)*$K$18^A919+$K$19/(1-$K$18)*$K$17</f>
        <v>5.0012337972443905</v>
      </c>
      <c r="E919" s="7">
        <f t="shared" si="42"/>
        <v>-2.2432677172634641E-4</v>
      </c>
    </row>
    <row r="920" spans="1:5" ht="15" customHeight="1" x14ac:dyDescent="0.25">
      <c r="A920" s="1">
        <f t="shared" si="43"/>
        <v>906</v>
      </c>
      <c r="B920" s="2">
        <f>+A920*$K$16</f>
        <v>0.13589999999999999</v>
      </c>
      <c r="C920" s="6">
        <f t="shared" si="44"/>
        <v>5.000999375767937</v>
      </c>
      <c r="D920" s="6">
        <f>+($K$20-$K$19/(1-$K$18)*$K$17)*$K$18^A920+$K$19/(1-$K$18)*$K$17</f>
        <v>5.0012214592719468</v>
      </c>
      <c r="E920" s="7">
        <f t="shared" si="42"/>
        <v>-2.2208350400987342E-4</v>
      </c>
    </row>
    <row r="921" spans="1:5" ht="15" customHeight="1" x14ac:dyDescent="0.25">
      <c r="A921" s="1">
        <f t="shared" si="43"/>
        <v>907</v>
      </c>
      <c r="B921" s="2">
        <f>+A921*$K$16</f>
        <v>0.13604999999999998</v>
      </c>
      <c r="C921" s="6">
        <f t="shared" si="44"/>
        <v>5.0009893820102578</v>
      </c>
      <c r="D921" s="6">
        <f>+($K$20-$K$19/(1-$K$18)*$K$17)*$K$18^A921+$K$19/(1-$K$18)*$K$17</f>
        <v>5.0012092446792273</v>
      </c>
      <c r="E921" s="7">
        <f t="shared" si="42"/>
        <v>-2.1986266896956153E-4</v>
      </c>
    </row>
    <row r="922" spans="1:5" ht="15" customHeight="1" x14ac:dyDescent="0.25">
      <c r="A922" s="1">
        <f t="shared" si="43"/>
        <v>908</v>
      </c>
      <c r="B922" s="2">
        <f>+A922*$K$16</f>
        <v>0.13619999999999999</v>
      </c>
      <c r="C922" s="6">
        <f t="shared" si="44"/>
        <v>5.000979488190155</v>
      </c>
      <c r="D922" s="6">
        <f>+($K$20-$K$19/(1-$K$18)*$K$17)*$K$18^A922+$K$19/(1-$K$18)*$K$17</f>
        <v>5.001197152232435</v>
      </c>
      <c r="E922" s="7">
        <f t="shared" si="42"/>
        <v>-2.1766404227996361E-4</v>
      </c>
    </row>
    <row r="923" spans="1:5" ht="15" customHeight="1" x14ac:dyDescent="0.25">
      <c r="A923" s="1">
        <f t="shared" si="43"/>
        <v>909</v>
      </c>
      <c r="B923" s="2">
        <f>+A923*$K$16</f>
        <v>0.13635</v>
      </c>
      <c r="C923" s="6">
        <f t="shared" si="44"/>
        <v>5.000969693308253</v>
      </c>
      <c r="D923" s="6">
        <f>+($K$20-$K$19/(1-$K$18)*$K$17)*$K$18^A923+$K$19/(1-$K$18)*$K$17</f>
        <v>5.0011851807101104</v>
      </c>
      <c r="E923" s="7">
        <f t="shared" si="42"/>
        <v>-2.154874018573949E-4</v>
      </c>
    </row>
    <row r="924" spans="1:5" ht="15" customHeight="1" x14ac:dyDescent="0.25">
      <c r="A924" s="1">
        <f t="shared" si="43"/>
        <v>910</v>
      </c>
      <c r="B924" s="2">
        <f>+A924*$K$16</f>
        <v>0.13649999999999998</v>
      </c>
      <c r="C924" s="6">
        <f t="shared" si="44"/>
        <v>5.0009599963751699</v>
      </c>
      <c r="D924" s="6">
        <f>+($K$20-$K$19/(1-$K$18)*$K$17)*$K$18^A924+$K$19/(1-$K$18)*$K$17</f>
        <v>5.0011733289030094</v>
      </c>
      <c r="E924" s="7">
        <f t="shared" si="42"/>
        <v>-2.1333252783950485E-4</v>
      </c>
    </row>
    <row r="925" spans="1:5" ht="15" customHeight="1" x14ac:dyDescent="0.25">
      <c r="A925" s="1">
        <f t="shared" si="43"/>
        <v>911</v>
      </c>
      <c r="B925" s="2">
        <f>+A925*$K$16</f>
        <v>0.13664999999999999</v>
      </c>
      <c r="C925" s="6">
        <f t="shared" si="44"/>
        <v>5.0009503964114179</v>
      </c>
      <c r="D925" s="6">
        <f>+($K$20-$K$19/(1-$K$18)*$K$17)*$K$18^A925+$K$19/(1-$K$18)*$K$17</f>
        <v>5.0011615956139792</v>
      </c>
      <c r="E925" s="7">
        <f t="shared" si="42"/>
        <v>-2.1119920256129632E-4</v>
      </c>
    </row>
    <row r="926" spans="1:5" ht="15" customHeight="1" x14ac:dyDescent="0.25">
      <c r="A926" s="1">
        <f t="shared" si="43"/>
        <v>912</v>
      </c>
      <c r="B926" s="2">
        <f>+A926*$K$16</f>
        <v>0.13679999999999998</v>
      </c>
      <c r="C926" s="6">
        <f t="shared" si="44"/>
        <v>5.0009408924473036</v>
      </c>
      <c r="D926" s="6">
        <f>+($K$20-$K$19/(1-$K$18)*$K$17)*$K$18^A926+$K$19/(1-$K$18)*$K$17</f>
        <v>5.0011499796578391</v>
      </c>
      <c r="E926" s="7">
        <f t="shared" si="42"/>
        <v>-2.0908721053558565E-4</v>
      </c>
    </row>
    <row r="927" spans="1:5" ht="15" customHeight="1" x14ac:dyDescent="0.25">
      <c r="A927" s="1">
        <f t="shared" si="43"/>
        <v>913</v>
      </c>
      <c r="B927" s="2">
        <f>+A927*$K$16</f>
        <v>0.13694999999999999</v>
      </c>
      <c r="C927" s="6">
        <f t="shared" si="44"/>
        <v>5.0009314835228302</v>
      </c>
      <c r="D927" s="6">
        <f>+($K$20-$K$19/(1-$K$18)*$K$17)*$K$18^A927+$K$19/(1-$K$18)*$K$17</f>
        <v>5.001138479861261</v>
      </c>
      <c r="E927" s="7">
        <f t="shared" si="42"/>
        <v>-2.0699633843079823E-4</v>
      </c>
    </row>
    <row r="928" spans="1:5" ht="15" customHeight="1" x14ac:dyDescent="0.25">
      <c r="A928" s="1">
        <f t="shared" si="43"/>
        <v>914</v>
      </c>
      <c r="B928" s="2">
        <f>+A928*$K$16</f>
        <v>0.1371</v>
      </c>
      <c r="C928" s="6">
        <f t="shared" si="44"/>
        <v>5.0009221686876018</v>
      </c>
      <c r="D928" s="6">
        <f>+($K$20-$K$19/(1-$K$18)*$K$17)*$K$18^A928+$K$19/(1-$K$18)*$K$17</f>
        <v>5.0011270950626479</v>
      </c>
      <c r="E928" s="7">
        <f t="shared" si="42"/>
        <v>-2.0492637504609945E-4</v>
      </c>
    </row>
    <row r="929" spans="1:5" ht="15" customHeight="1" x14ac:dyDescent="0.25">
      <c r="A929" s="1">
        <f t="shared" si="43"/>
        <v>915</v>
      </c>
      <c r="B929" s="2">
        <f>+A929*$K$16</f>
        <v>0.13724999999999998</v>
      </c>
      <c r="C929" s="6">
        <f t="shared" si="44"/>
        <v>5.0009129470007254</v>
      </c>
      <c r="D929" s="6">
        <f>+($K$20-$K$19/(1-$K$18)*$K$17)*$K$18^A929+$K$19/(1-$K$18)*$K$17</f>
        <v>5.0011158241120217</v>
      </c>
      <c r="E929" s="7">
        <f t="shared" si="42"/>
        <v>-2.0287711129629571E-4</v>
      </c>
    </row>
    <row r="930" spans="1:5" ht="15" customHeight="1" x14ac:dyDescent="0.25">
      <c r="A930" s="1">
        <f t="shared" si="43"/>
        <v>916</v>
      </c>
      <c r="B930" s="2">
        <f>+A930*$K$16</f>
        <v>0.13739999999999999</v>
      </c>
      <c r="C930" s="6">
        <f t="shared" si="44"/>
        <v>5.0009038175307179</v>
      </c>
      <c r="D930" s="6">
        <f>+($K$20-$K$19/(1-$K$18)*$K$17)*$K$18^A930+$K$19/(1-$K$18)*$K$17</f>
        <v>5.0011046658709013</v>
      </c>
      <c r="E930" s="7">
        <f t="shared" si="42"/>
        <v>-2.0084834018341269E-4</v>
      </c>
    </row>
    <row r="931" spans="1:5" ht="15" customHeight="1" x14ac:dyDescent="0.25">
      <c r="A931" s="1">
        <f t="shared" si="43"/>
        <v>917</v>
      </c>
      <c r="B931" s="2">
        <f>+A931*$K$16</f>
        <v>0.13754999999999998</v>
      </c>
      <c r="C931" s="6">
        <f t="shared" si="44"/>
        <v>5.0008947793554102</v>
      </c>
      <c r="D931" s="6">
        <f>+($K$20-$K$19/(1-$K$18)*$K$17)*$K$18^A931+$K$19/(1-$K$18)*$K$17</f>
        <v>5.0010936192121926</v>
      </c>
      <c r="E931" s="7">
        <f t="shared" si="42"/>
        <v>-1.988398567824845E-4</v>
      </c>
    </row>
    <row r="932" spans="1:5" ht="15" customHeight="1" x14ac:dyDescent="0.25">
      <c r="A932" s="1">
        <f t="shared" si="43"/>
        <v>918</v>
      </c>
      <c r="B932" s="2">
        <f>+A932*$K$16</f>
        <v>0.13769999999999999</v>
      </c>
      <c r="C932" s="6">
        <f t="shared" si="44"/>
        <v>5.0008858315618561</v>
      </c>
      <c r="D932" s="6">
        <f>+($K$20-$K$19/(1-$K$18)*$K$17)*$K$18^A932+$K$19/(1-$K$18)*$K$17</f>
        <v>5.0010826830200701</v>
      </c>
      <c r="E932" s="7">
        <f t="shared" si="42"/>
        <v>-1.9685145821402017E-4</v>
      </c>
    </row>
    <row r="933" spans="1:5" ht="15" customHeight="1" x14ac:dyDescent="0.25">
      <c r="A933" s="1">
        <f t="shared" si="43"/>
        <v>919</v>
      </c>
      <c r="B933" s="2">
        <f>+A933*$K$16</f>
        <v>0.13785</v>
      </c>
      <c r="C933" s="6">
        <f t="shared" si="44"/>
        <v>5.0008769732462373</v>
      </c>
      <c r="D933" s="6">
        <f>+($K$20-$K$19/(1-$K$18)*$K$17)*$K$18^A933+$K$19/(1-$K$18)*$K$17</f>
        <v>5.0010718561898697</v>
      </c>
      <c r="E933" s="7">
        <f t="shared" si="42"/>
        <v>-1.9488294363245728E-4</v>
      </c>
    </row>
    <row r="934" spans="1:5" ht="15" customHeight="1" x14ac:dyDescent="0.25">
      <c r="A934" s="1">
        <f t="shared" si="43"/>
        <v>920</v>
      </c>
      <c r="B934" s="2">
        <f>+A934*$K$16</f>
        <v>0.13799999999999998</v>
      </c>
      <c r="C934" s="6">
        <f t="shared" si="44"/>
        <v>5.0008682035137744</v>
      </c>
      <c r="D934" s="6">
        <f>+($K$20-$K$19/(1-$K$18)*$K$17)*$K$18^A934+$K$19/(1-$K$18)*$K$17</f>
        <v>5.0010611376279712</v>
      </c>
      <c r="E934" s="7">
        <f t="shared" si="42"/>
        <v>-1.9293411419685214E-4</v>
      </c>
    </row>
    <row r="935" spans="1:5" ht="15" customHeight="1" x14ac:dyDescent="0.25">
      <c r="A935" s="1">
        <f t="shared" si="43"/>
        <v>921</v>
      </c>
      <c r="B935" s="2">
        <f>+A935*$K$16</f>
        <v>0.13815</v>
      </c>
      <c r="C935" s="6">
        <f t="shared" si="44"/>
        <v>5.0008595214786364</v>
      </c>
      <c r="D935" s="6">
        <f>+($K$20-$K$19/(1-$K$18)*$K$17)*$K$18^A935+$K$19/(1-$K$18)*$K$17</f>
        <v>5.0010505262516913</v>
      </c>
      <c r="E935" s="7">
        <f t="shared" si="42"/>
        <v>-1.910047730548925E-4</v>
      </c>
    </row>
    <row r="936" spans="1:5" ht="15" customHeight="1" x14ac:dyDescent="0.25">
      <c r="A936" s="1">
        <f t="shared" si="43"/>
        <v>922</v>
      </c>
      <c r="B936" s="2">
        <f>+A936*$K$16</f>
        <v>0.13829999999999998</v>
      </c>
      <c r="C936" s="6">
        <f t="shared" si="44"/>
        <v>5.0008509262638494</v>
      </c>
      <c r="D936" s="6">
        <f>+($K$20-$K$19/(1-$K$18)*$K$17)*$K$18^A936+$K$19/(1-$K$18)*$K$17</f>
        <v>5.0010400209891746</v>
      </c>
      <c r="E936" s="7">
        <f t="shared" si="42"/>
        <v>-1.8909472532513405E-4</v>
      </c>
    </row>
    <row r="937" spans="1:5" ht="15" customHeight="1" x14ac:dyDescent="0.25">
      <c r="A937" s="1">
        <f t="shared" si="43"/>
        <v>923</v>
      </c>
      <c r="B937" s="2">
        <f>+A937*$K$16</f>
        <v>0.13844999999999999</v>
      </c>
      <c r="C937" s="6">
        <f t="shared" si="44"/>
        <v>5.0008424170012109</v>
      </c>
      <c r="D937" s="6">
        <f>+($K$20-$K$19/(1-$K$18)*$K$17)*$K$18^A937+$K$19/(1-$K$18)*$K$17</f>
        <v>5.0010296207792821</v>
      </c>
      <c r="E937" s="7">
        <f t="shared" si="42"/>
        <v>-1.8720377807124322E-4</v>
      </c>
    </row>
    <row r="938" spans="1:5" ht="15" customHeight="1" x14ac:dyDescent="0.25">
      <c r="A938" s="1">
        <f t="shared" si="43"/>
        <v>924</v>
      </c>
      <c r="B938" s="2">
        <f>+A938*$K$16</f>
        <v>0.1386</v>
      </c>
      <c r="C938" s="6">
        <f t="shared" si="44"/>
        <v>5.0008339928311987</v>
      </c>
      <c r="D938" s="6">
        <f>+($K$20-$K$19/(1-$K$18)*$K$17)*$K$18^A938+$K$19/(1-$K$18)*$K$17</f>
        <v>5.0010193245714891</v>
      </c>
      <c r="E938" s="7">
        <f t="shared" si="42"/>
        <v>-1.8533174029045085E-4</v>
      </c>
    </row>
    <row r="939" spans="1:5" ht="15" customHeight="1" x14ac:dyDescent="0.25">
      <c r="A939" s="1">
        <f t="shared" si="43"/>
        <v>925</v>
      </c>
      <c r="B939" s="2">
        <f>+A939*$K$16</f>
        <v>0.13874999999999998</v>
      </c>
      <c r="C939" s="6">
        <f t="shared" si="44"/>
        <v>5.0008256529028863</v>
      </c>
      <c r="D939" s="6">
        <f>+($K$20-$K$19/(1-$K$18)*$K$17)*$K$18^A939+$K$19/(1-$K$18)*$K$17</f>
        <v>5.001009131325775</v>
      </c>
      <c r="E939" s="7">
        <f t="shared" si="42"/>
        <v>-1.8347842288868321E-4</v>
      </c>
    </row>
    <row r="940" spans="1:5" ht="15" customHeight="1" x14ac:dyDescent="0.25">
      <c r="A940" s="1">
        <f t="shared" si="43"/>
        <v>926</v>
      </c>
      <c r="B940" s="2">
        <f>+A940*$K$16</f>
        <v>0.1389</v>
      </c>
      <c r="C940" s="6">
        <f t="shared" si="44"/>
        <v>5.0008173963738569</v>
      </c>
      <c r="D940" s="6">
        <f>+($K$20-$K$19/(1-$K$18)*$K$17)*$K$18^A940+$K$19/(1-$K$18)*$K$17</f>
        <v>5.000999040012517</v>
      </c>
      <c r="E940" s="7">
        <f t="shared" si="42"/>
        <v>-1.8164363866013389E-4</v>
      </c>
    </row>
    <row r="941" spans="1:5" ht="15" customHeight="1" x14ac:dyDescent="0.25">
      <c r="A941" s="1">
        <f t="shared" si="43"/>
        <v>927</v>
      </c>
      <c r="B941" s="2">
        <f>+A941*$K$16</f>
        <v>0.13904999999999998</v>
      </c>
      <c r="C941" s="6">
        <f t="shared" si="44"/>
        <v>5.0008092224101182</v>
      </c>
      <c r="D941" s="6">
        <f>+($K$20-$K$19/(1-$K$18)*$K$17)*$K$18^A941+$K$19/(1-$K$18)*$K$17</f>
        <v>5.0009890496123912</v>
      </c>
      <c r="E941" s="7">
        <f t="shared" si="42"/>
        <v>-1.7982720227305293E-4</v>
      </c>
    </row>
    <row r="942" spans="1:5" ht="15" customHeight="1" x14ac:dyDescent="0.25">
      <c r="A942" s="1">
        <f t="shared" si="43"/>
        <v>928</v>
      </c>
      <c r="B942" s="2">
        <f>+A942*$K$16</f>
        <v>0.13919999999999999</v>
      </c>
      <c r="C942" s="6">
        <f t="shared" si="44"/>
        <v>5.0008011301860167</v>
      </c>
      <c r="D942" s="6">
        <f>+($K$20-$K$19/(1-$K$18)*$K$17)*$K$18^A942+$K$19/(1-$K$18)*$K$17</f>
        <v>5.0009791591162678</v>
      </c>
      <c r="E942" s="7">
        <f t="shared" si="42"/>
        <v>-1.7802893025109512E-4</v>
      </c>
    </row>
    <row r="943" spans="1:5" ht="15" customHeight="1" x14ac:dyDescent="0.25">
      <c r="A943" s="1">
        <f t="shared" si="43"/>
        <v>929</v>
      </c>
      <c r="B943" s="2">
        <f>+A943*$K$16</f>
        <v>0.13935</v>
      </c>
      <c r="C943" s="6">
        <f t="shared" si="44"/>
        <v>5.0007931188841566</v>
      </c>
      <c r="D943" s="6">
        <f>+($K$20-$K$19/(1-$K$18)*$K$17)*$K$18^A943+$K$19/(1-$K$18)*$K$17</f>
        <v>5.000969367525105</v>
      </c>
      <c r="E943" s="7">
        <f t="shared" si="42"/>
        <v>-1.7624864094845094E-4</v>
      </c>
    </row>
    <row r="944" spans="1:5" ht="15" customHeight="1" x14ac:dyDescent="0.25">
      <c r="A944" s="1">
        <f t="shared" si="43"/>
        <v>930</v>
      </c>
      <c r="B944" s="2">
        <f>+A944*$K$16</f>
        <v>0.13949999999999999</v>
      </c>
      <c r="C944" s="6">
        <f t="shared" si="44"/>
        <v>5.0007851876953149</v>
      </c>
      <c r="D944" s="6">
        <f>+($K$20-$K$19/(1-$K$18)*$K$17)*$K$18^A944+$K$19/(1-$K$18)*$K$17</f>
        <v>5.0009596738498541</v>
      </c>
      <c r="E944" s="7">
        <f t="shared" si="42"/>
        <v>-1.7448615453918848E-4</v>
      </c>
    </row>
    <row r="945" spans="1:5" ht="15" customHeight="1" x14ac:dyDescent="0.25">
      <c r="A945" s="1">
        <f t="shared" si="43"/>
        <v>931</v>
      </c>
      <c r="B945" s="2">
        <f>+A945*$K$16</f>
        <v>0.13965</v>
      </c>
      <c r="C945" s="6">
        <f t="shared" si="44"/>
        <v>5.0007773358183618</v>
      </c>
      <c r="D945" s="6">
        <f>+($K$20-$K$19/(1-$K$18)*$K$17)*$K$18^A945+$K$19/(1-$K$18)*$K$17</f>
        <v>5.0009500771113551</v>
      </c>
      <c r="E945" s="7">
        <f t="shared" si="42"/>
        <v>-1.7274129299327257E-4</v>
      </c>
    </row>
    <row r="946" spans="1:5" ht="15" customHeight="1" x14ac:dyDescent="0.25">
      <c r="A946" s="1">
        <f t="shared" si="43"/>
        <v>932</v>
      </c>
      <c r="B946" s="2">
        <f>+A946*$K$16</f>
        <v>0.13979999999999998</v>
      </c>
      <c r="C946" s="6">
        <f t="shared" si="44"/>
        <v>5.000769562460178</v>
      </c>
      <c r="D946" s="6">
        <f>+($K$20-$K$19/(1-$K$18)*$K$17)*$K$18^A946+$K$19/(1-$K$18)*$K$17</f>
        <v>5.0009405763402413</v>
      </c>
      <c r="E946" s="7">
        <f t="shared" si="42"/>
        <v>-1.7101388006324214E-4</v>
      </c>
    </row>
    <row r="947" spans="1:5" ht="15" customHeight="1" x14ac:dyDescent="0.25">
      <c r="A947" s="1">
        <f t="shared" si="43"/>
        <v>933</v>
      </c>
      <c r="B947" s="2">
        <f>+A947*$K$16</f>
        <v>0.13994999999999999</v>
      </c>
      <c r="C947" s="6">
        <f t="shared" si="44"/>
        <v>5.0007618668355764</v>
      </c>
      <c r="D947" s="6">
        <f>+($K$20-$K$19/(1-$K$18)*$K$17)*$K$18^A947+$K$19/(1-$K$18)*$K$17</f>
        <v>5.0009311705768393</v>
      </c>
      <c r="E947" s="7">
        <f t="shared" si="42"/>
        <v>-1.6930374126289394E-4</v>
      </c>
    </row>
    <row r="948" spans="1:5" ht="15" customHeight="1" x14ac:dyDescent="0.25">
      <c r="A948" s="1">
        <f t="shared" si="43"/>
        <v>934</v>
      </c>
      <c r="B948" s="2">
        <f>+A948*$K$16</f>
        <v>0.14009999999999997</v>
      </c>
      <c r="C948" s="6">
        <f t="shared" si="44"/>
        <v>5.0007542481672207</v>
      </c>
      <c r="D948" s="6">
        <f>+($K$20-$K$19/(1-$K$18)*$K$17)*$K$18^A948+$K$19/(1-$K$18)*$K$17</f>
        <v>5.0009218588710711</v>
      </c>
      <c r="E948" s="7">
        <f t="shared" si="42"/>
        <v>-1.6761070385040711E-4</v>
      </c>
    </row>
    <row r="949" spans="1:5" ht="15" customHeight="1" x14ac:dyDescent="0.25">
      <c r="A949" s="1">
        <f t="shared" si="43"/>
        <v>935</v>
      </c>
      <c r="B949" s="2">
        <f>+A949*$K$16</f>
        <v>0.14024999999999999</v>
      </c>
      <c r="C949" s="6">
        <f t="shared" si="44"/>
        <v>5.0007467056855486</v>
      </c>
      <c r="D949" s="6">
        <f>+($K$20-$K$19/(1-$K$18)*$K$17)*$K$18^A949+$K$19/(1-$K$18)*$K$17</f>
        <v>5.00091264028236</v>
      </c>
      <c r="E949" s="7">
        <f t="shared" si="42"/>
        <v>-1.6593459681146783E-4</v>
      </c>
    </row>
    <row r="950" spans="1:5" ht="15" customHeight="1" x14ac:dyDescent="0.25">
      <c r="A950" s="1">
        <f t="shared" si="43"/>
        <v>936</v>
      </c>
      <c r="B950" s="2">
        <f>+A950*$K$16</f>
        <v>0.1404</v>
      </c>
      <c r="C950" s="6">
        <f t="shared" si="44"/>
        <v>5.0007392386286931</v>
      </c>
      <c r="D950" s="6">
        <f>+($K$20-$K$19/(1-$K$18)*$K$17)*$K$18^A950+$K$19/(1-$K$18)*$K$17</f>
        <v>5.0009035138795364</v>
      </c>
      <c r="E950" s="7">
        <f t="shared" si="42"/>
        <v>-1.6427525084328209E-4</v>
      </c>
    </row>
    <row r="951" spans="1:5" ht="15" customHeight="1" x14ac:dyDescent="0.25">
      <c r="A951" s="1">
        <f t="shared" si="43"/>
        <v>937</v>
      </c>
      <c r="B951" s="2">
        <f>+A951*$K$16</f>
        <v>0.14054999999999998</v>
      </c>
      <c r="C951" s="6">
        <f t="shared" si="44"/>
        <v>5.000731846242406</v>
      </c>
      <c r="D951" s="6">
        <f>+($K$20-$K$19/(1-$K$18)*$K$17)*$K$18^A951+$K$19/(1-$K$18)*$K$17</f>
        <v>5.000894478740741</v>
      </c>
      <c r="E951" s="7">
        <f t="shared" si="42"/>
        <v>-1.6263249833503579E-4</v>
      </c>
    </row>
    <row r="952" spans="1:5" ht="15" customHeight="1" x14ac:dyDescent="0.25">
      <c r="A952" s="1">
        <f t="shared" si="43"/>
        <v>938</v>
      </c>
      <c r="B952" s="2">
        <f>+A952*$K$16</f>
        <v>0.14069999999999999</v>
      </c>
      <c r="C952" s="6">
        <f t="shared" si="44"/>
        <v>5.0007245277799814</v>
      </c>
      <c r="D952" s="6">
        <f>+($K$20-$K$19/(1-$K$18)*$K$17)*$K$18^A952+$K$19/(1-$K$18)*$K$17</f>
        <v>5.0008855339533334</v>
      </c>
      <c r="E952" s="7">
        <f t="shared" si="42"/>
        <v>-1.6100617335190748E-4</v>
      </c>
    </row>
    <row r="953" spans="1:5" ht="15" customHeight="1" x14ac:dyDescent="0.25">
      <c r="A953" s="1">
        <f t="shared" si="43"/>
        <v>939</v>
      </c>
      <c r="B953" s="2">
        <f>+A953*$K$16</f>
        <v>0.14084999999999998</v>
      </c>
      <c r="C953" s="6">
        <f t="shared" si="44"/>
        <v>5.0007172825021815</v>
      </c>
      <c r="D953" s="6">
        <f>+($K$20-$K$19/(1-$K$18)*$K$17)*$K$18^A953+$K$19/(1-$K$18)*$K$17</f>
        <v>5.0008766786137997</v>
      </c>
      <c r="E953" s="7">
        <f t="shared" si="42"/>
        <v>-1.59396111618193E-4</v>
      </c>
    </row>
    <row r="954" spans="1:5" ht="15" customHeight="1" x14ac:dyDescent="0.25">
      <c r="A954" s="1">
        <f t="shared" si="43"/>
        <v>940</v>
      </c>
      <c r="B954" s="2">
        <f>+A954*$K$16</f>
        <v>0.14099999999999999</v>
      </c>
      <c r="C954" s="6">
        <f t="shared" si="44"/>
        <v>5.0007101096771596</v>
      </c>
      <c r="D954" s="6">
        <f>+($K$20-$K$19/(1-$K$18)*$K$17)*$K$18^A954+$K$19/(1-$K$18)*$K$17</f>
        <v>5.0008679118276618</v>
      </c>
      <c r="E954" s="7">
        <f t="shared" si="42"/>
        <v>-1.5780215050220647E-4</v>
      </c>
    </row>
    <row r="955" spans="1:5" ht="15" customHeight="1" x14ac:dyDescent="0.25">
      <c r="A955" s="1">
        <f t="shared" si="43"/>
        <v>941</v>
      </c>
      <c r="B955" s="2">
        <f>+A955*$K$16</f>
        <v>0.14115</v>
      </c>
      <c r="C955" s="6">
        <f t="shared" si="44"/>
        <v>5.0007030085803876</v>
      </c>
      <c r="D955" s="6">
        <f>+($K$20-$K$19/(1-$K$18)*$K$17)*$K$18^A955+$K$19/(1-$K$18)*$K$17</f>
        <v>5.0008592327093853</v>
      </c>
      <c r="E955" s="7">
        <f t="shared" si="42"/>
        <v>-1.562241289976285E-4</v>
      </c>
    </row>
    <row r="956" spans="1:5" ht="15" customHeight="1" x14ac:dyDescent="0.25">
      <c r="A956" s="1">
        <f t="shared" si="43"/>
        <v>942</v>
      </c>
      <c r="B956" s="2">
        <f>+A956*$K$16</f>
        <v>0.14129999999999998</v>
      </c>
      <c r="C956" s="6">
        <f t="shared" si="44"/>
        <v>5.0006959784945835</v>
      </c>
      <c r="D956" s="6">
        <f>+($K$20-$K$19/(1-$K$18)*$K$17)*$K$18^A956+$K$19/(1-$K$18)*$K$17</f>
        <v>5.0008506403822919</v>
      </c>
      <c r="E956" s="7">
        <f t="shared" si="42"/>
        <v>-1.5466188770840716E-4</v>
      </c>
    </row>
    <row r="957" spans="1:5" ht="15" customHeight="1" x14ac:dyDescent="0.25">
      <c r="A957" s="1">
        <f t="shared" si="43"/>
        <v>943</v>
      </c>
      <c r="B957" s="2">
        <f>+A957*$K$16</f>
        <v>0.14144999999999999</v>
      </c>
      <c r="C957" s="6">
        <f t="shared" si="44"/>
        <v>5.0006890187096378</v>
      </c>
      <c r="D957" s="6">
        <f>+($K$20-$K$19/(1-$K$18)*$K$17)*$K$18^A957+$K$19/(1-$K$18)*$K$17</f>
        <v>5.0008421339784688</v>
      </c>
      <c r="E957" s="7">
        <f t="shared" si="42"/>
        <v>-1.5311526883099447E-4</v>
      </c>
    </row>
    <row r="958" spans="1:5" ht="15" customHeight="1" x14ac:dyDescent="0.25">
      <c r="A958" s="1">
        <f t="shared" si="43"/>
        <v>944</v>
      </c>
      <c r="B958" s="2">
        <f>+A958*$K$16</f>
        <v>0.14159999999999998</v>
      </c>
      <c r="C958" s="6">
        <f t="shared" si="44"/>
        <v>5.0006821285225413</v>
      </c>
      <c r="D958" s="6">
        <f>+($K$20-$K$19/(1-$K$18)*$K$17)*$K$18^A958+$K$19/(1-$K$18)*$K$17</f>
        <v>5.0008337126386841</v>
      </c>
      <c r="E958" s="7">
        <f t="shared" si="42"/>
        <v>-1.5158411614279999E-4</v>
      </c>
    </row>
    <row r="959" spans="1:5" ht="15" customHeight="1" x14ac:dyDescent="0.25">
      <c r="A959" s="1">
        <f t="shared" si="43"/>
        <v>945</v>
      </c>
      <c r="B959" s="2">
        <f>+A959*$K$16</f>
        <v>0.14174999999999999</v>
      </c>
      <c r="C959" s="6">
        <f t="shared" si="44"/>
        <v>5.0006753072373158</v>
      </c>
      <c r="D959" s="6">
        <f>+($K$20-$K$19/(1-$K$18)*$K$17)*$K$18^A959+$K$19/(1-$K$18)*$K$17</f>
        <v>5.0008253755122967</v>
      </c>
      <c r="E959" s="7">
        <f t="shared" si="42"/>
        <v>-1.5006827498087461E-4</v>
      </c>
    </row>
    <row r="960" spans="1:5" ht="15" customHeight="1" x14ac:dyDescent="0.25">
      <c r="A960" s="1">
        <f t="shared" si="43"/>
        <v>946</v>
      </c>
      <c r="B960" s="2">
        <f>+A960*$K$16</f>
        <v>0.1419</v>
      </c>
      <c r="C960" s="6">
        <f t="shared" si="44"/>
        <v>5.0006685541649425</v>
      </c>
      <c r="D960" s="6">
        <f>+($K$20-$K$19/(1-$K$18)*$K$17)*$K$18^A960+$K$19/(1-$K$18)*$K$17</f>
        <v>5.0008171217571737</v>
      </c>
      <c r="E960" s="7">
        <f t="shared" si="42"/>
        <v>-1.4856759223125238E-4</v>
      </c>
    </row>
    <row r="961" spans="1:5" ht="15" customHeight="1" x14ac:dyDescent="0.25">
      <c r="A961" s="1">
        <f t="shared" si="43"/>
        <v>947</v>
      </c>
      <c r="B961" s="2">
        <f>+A961*$K$16</f>
        <v>0.14204999999999998</v>
      </c>
      <c r="C961" s="6">
        <f t="shared" si="44"/>
        <v>5.0006618686232924</v>
      </c>
      <c r="D961" s="6">
        <f>+($K$20-$K$19/(1-$K$18)*$K$17)*$K$18^A961+$K$19/(1-$K$18)*$K$17</f>
        <v>5.0008089505396018</v>
      </c>
      <c r="E961" s="7">
        <f t="shared" si="42"/>
        <v>-1.4708191630941059E-4</v>
      </c>
    </row>
    <row r="962" spans="1:5" ht="15" customHeight="1" x14ac:dyDescent="0.25">
      <c r="A962" s="1">
        <f t="shared" si="43"/>
        <v>948</v>
      </c>
      <c r="B962" s="2">
        <f>+A962*$K$16</f>
        <v>0.14219999999999999</v>
      </c>
      <c r="C962" s="6">
        <f t="shared" si="44"/>
        <v>5.0006552499370596</v>
      </c>
      <c r="D962" s="6">
        <f>+($K$20-$K$19/(1-$K$18)*$K$17)*$K$18^A962+$K$19/(1-$K$18)*$K$17</f>
        <v>5.0008008610342056</v>
      </c>
      <c r="E962" s="7">
        <f t="shared" si="42"/>
        <v>-1.4561109714605891E-4</v>
      </c>
    </row>
    <row r="963" spans="1:5" ht="15" customHeight="1" x14ac:dyDescent="0.25">
      <c r="A963" s="1">
        <f t="shared" si="43"/>
        <v>949</v>
      </c>
      <c r="B963" s="2">
        <f>+A963*$K$16</f>
        <v>0.14234999999999998</v>
      </c>
      <c r="C963" s="6">
        <f t="shared" si="44"/>
        <v>5.0006486974376889</v>
      </c>
      <c r="D963" s="6">
        <f>+($K$20-$K$19/(1-$K$18)*$K$17)*$K$18^A963+$K$19/(1-$K$18)*$K$17</f>
        <v>5.0007928524238636</v>
      </c>
      <c r="E963" s="7">
        <f t="shared" si="42"/>
        <v>-1.441549861747049E-4</v>
      </c>
    </row>
    <row r="964" spans="1:5" ht="15" customHeight="1" x14ac:dyDescent="0.25">
      <c r="A964" s="1">
        <f t="shared" si="43"/>
        <v>950</v>
      </c>
      <c r="B964" s="2">
        <f>+A964*$K$16</f>
        <v>0.14249999999999999</v>
      </c>
      <c r="C964" s="6">
        <f t="shared" si="44"/>
        <v>5.0006422104633117</v>
      </c>
      <c r="D964" s="6">
        <f>+($K$20-$K$19/(1-$K$18)*$K$17)*$K$18^A964+$K$19/(1-$K$18)*$K$17</f>
        <v>5.0007849238996256</v>
      </c>
      <c r="E964" s="7">
        <f t="shared" si="42"/>
        <v>-1.4271343631389044E-4</v>
      </c>
    </row>
    <row r="965" spans="1:5" ht="15" customHeight="1" x14ac:dyDescent="0.25">
      <c r="A965" s="1">
        <f t="shared" si="43"/>
        <v>951</v>
      </c>
      <c r="B965" s="2">
        <f>+A965*$K$16</f>
        <v>0.14265</v>
      </c>
      <c r="C965" s="6">
        <f t="shared" si="44"/>
        <v>5.0006357883586787</v>
      </c>
      <c r="D965" s="6">
        <f>+($K$20-$K$19/(1-$K$18)*$K$17)*$K$18^A965+$K$19/(1-$K$18)*$K$17</f>
        <v>5.000777074660629</v>
      </c>
      <c r="E965" s="7">
        <f t="shared" si="42"/>
        <v>-1.4128630195031633E-4</v>
      </c>
    </row>
    <row r="966" spans="1:5" ht="15" customHeight="1" x14ac:dyDescent="0.25">
      <c r="A966" s="1">
        <f t="shared" si="43"/>
        <v>952</v>
      </c>
      <c r="B966" s="2">
        <f>+A966*$K$16</f>
        <v>0.14279999999999998</v>
      </c>
      <c r="C966" s="6">
        <f t="shared" si="44"/>
        <v>5.000629430475092</v>
      </c>
      <c r="D966" s="6">
        <f>+($K$20-$K$19/(1-$K$18)*$K$17)*$K$18^A966+$K$19/(1-$K$18)*$K$17</f>
        <v>5.0007693039140229</v>
      </c>
      <c r="E966" s="7">
        <f t="shared" si="42"/>
        <v>-1.3987343893084869E-4</v>
      </c>
    </row>
    <row r="967" spans="1:5" ht="15" customHeight="1" x14ac:dyDescent="0.25">
      <c r="A967" s="1">
        <f t="shared" si="43"/>
        <v>953</v>
      </c>
      <c r="B967" s="2">
        <f>+A967*$K$16</f>
        <v>0.14294999999999999</v>
      </c>
      <c r="C967" s="6">
        <f t="shared" si="44"/>
        <v>5.0006231361703408</v>
      </c>
      <c r="D967" s="6">
        <f>+($K$20-$K$19/(1-$K$18)*$K$17)*$K$18^A967+$K$19/(1-$K$18)*$K$17</f>
        <v>5.000761610874882</v>
      </c>
      <c r="E967" s="7">
        <f t="shared" si="42"/>
        <v>-1.384747045412027E-4</v>
      </c>
    </row>
    <row r="968" spans="1:5" ht="15" customHeight="1" x14ac:dyDescent="0.25">
      <c r="A968" s="1">
        <f t="shared" si="43"/>
        <v>954</v>
      </c>
      <c r="B968" s="2">
        <f>+A968*$K$16</f>
        <v>0.14309999999999998</v>
      </c>
      <c r="C968" s="6">
        <f t="shared" si="44"/>
        <v>5.0006169048086369</v>
      </c>
      <c r="D968" s="6">
        <f>+($K$20-$K$19/(1-$K$18)*$K$17)*$K$18^A968+$K$19/(1-$K$18)*$K$17</f>
        <v>5.0007539947661339</v>
      </c>
      <c r="E968" s="7">
        <f t="shared" si="42"/>
        <v>-1.3708995749706077E-4</v>
      </c>
    </row>
    <row r="969" spans="1:5" ht="15" customHeight="1" x14ac:dyDescent="0.25">
      <c r="A969" s="1">
        <f t="shared" si="43"/>
        <v>955</v>
      </c>
      <c r="B969" s="2">
        <f>+A969*$K$16</f>
        <v>0.14324999999999999</v>
      </c>
      <c r="C969" s="6">
        <f t="shared" si="44"/>
        <v>5.0006107357605503</v>
      </c>
      <c r="D969" s="6">
        <f>+($K$20-$K$19/(1-$K$18)*$K$17)*$K$18^A969+$K$19/(1-$K$18)*$K$17</f>
        <v>5.0007464548184721</v>
      </c>
      <c r="E969" s="7">
        <f t="shared" si="42"/>
        <v>-1.3571905792186811E-4</v>
      </c>
    </row>
    <row r="970" spans="1:5" ht="15" customHeight="1" x14ac:dyDescent="0.25">
      <c r="A970" s="1">
        <f t="shared" si="43"/>
        <v>956</v>
      </c>
      <c r="B970" s="2">
        <f>+A970*$K$16</f>
        <v>0.1434</v>
      </c>
      <c r="C970" s="6">
        <f t="shared" si="44"/>
        <v>5.0006046284029448</v>
      </c>
      <c r="D970" s="6">
        <f>+($K$20-$K$19/(1-$K$18)*$K$17)*$K$18^A970+$K$19/(1-$K$18)*$K$17</f>
        <v>5.0007389902702872</v>
      </c>
      <c r="E970" s="7">
        <f t="shared" si="42"/>
        <v>-1.3436186734239186E-4</v>
      </c>
    </row>
    <row r="971" spans="1:5" ht="15" customHeight="1" x14ac:dyDescent="0.25">
      <c r="A971" s="1">
        <f t="shared" si="43"/>
        <v>957</v>
      </c>
      <c r="B971" s="2">
        <f>+A971*$K$16</f>
        <v>0.14354999999999998</v>
      </c>
      <c r="C971" s="6">
        <f t="shared" si="44"/>
        <v>5.0005985821189149</v>
      </c>
      <c r="D971" s="6">
        <f>+($K$20-$K$19/(1-$K$18)*$K$17)*$K$18^A971+$K$19/(1-$K$18)*$K$17</f>
        <v>5.0007316003675841</v>
      </c>
      <c r="E971" s="7">
        <f t="shared" si="42"/>
        <v>-1.3301824866918111E-4</v>
      </c>
    </row>
    <row r="972" spans="1:5" ht="15" customHeight="1" x14ac:dyDescent="0.25">
      <c r="A972" s="1">
        <f t="shared" si="43"/>
        <v>958</v>
      </c>
      <c r="B972" s="2">
        <f>+A972*$K$16</f>
        <v>0.14369999999999999</v>
      </c>
      <c r="C972" s="6">
        <f t="shared" si="44"/>
        <v>5.000592596297726</v>
      </c>
      <c r="D972" s="6">
        <f>+($K$20-$K$19/(1-$K$18)*$K$17)*$K$18^A972+$K$19/(1-$K$18)*$K$17</f>
        <v>5.0007242843639084</v>
      </c>
      <c r="E972" s="7">
        <f t="shared" si="42"/>
        <v>-1.3168806618235607E-4</v>
      </c>
    </row>
    <row r="973" spans="1:5" ht="15" customHeight="1" x14ac:dyDescent="0.25">
      <c r="A973" s="1">
        <f t="shared" si="43"/>
        <v>959</v>
      </c>
      <c r="B973" s="2">
        <f>+A973*$K$16</f>
        <v>0.14384999999999998</v>
      </c>
      <c r="C973" s="6">
        <f t="shared" si="44"/>
        <v>5.0005866703347488</v>
      </c>
      <c r="D973" s="6">
        <f>+($K$20-$K$19/(1-$K$18)*$K$17)*$K$18^A973+$K$19/(1-$K$18)*$K$17</f>
        <v>5.0007170415202697</v>
      </c>
      <c r="E973" s="7">
        <f t="shared" si="42"/>
        <v>-1.3037118552094995E-4</v>
      </c>
    </row>
    <row r="974" spans="1:5" ht="15" customHeight="1" x14ac:dyDescent="0.25">
      <c r="A974" s="1">
        <f t="shared" si="43"/>
        <v>960</v>
      </c>
      <c r="B974" s="2">
        <f>+A974*$K$16</f>
        <v>0.14399999999999999</v>
      </c>
      <c r="C974" s="6">
        <f t="shared" si="44"/>
        <v>5.0005808036314008</v>
      </c>
      <c r="D974" s="6">
        <f>+($K$20-$K$19/(1-$K$18)*$K$17)*$K$18^A974+$K$19/(1-$K$18)*$K$17</f>
        <v>5.0007098711050668</v>
      </c>
      <c r="E974" s="7">
        <f t="shared" si="42"/>
        <v>-1.2906747366603355E-4</v>
      </c>
    </row>
    <row r="975" spans="1:5" ht="15" customHeight="1" x14ac:dyDescent="0.25">
      <c r="A975" s="1">
        <f t="shared" si="43"/>
        <v>961</v>
      </c>
      <c r="B975" s="2">
        <f>+A975*$K$16</f>
        <v>0.14415</v>
      </c>
      <c r="C975" s="6">
        <f t="shared" si="44"/>
        <v>5.0005749955950867</v>
      </c>
      <c r="D975" s="6">
        <f>+($K$20-$K$19/(1-$K$18)*$K$17)*$K$18^A975+$K$19/(1-$K$18)*$K$17</f>
        <v>5.0007027723940158</v>
      </c>
      <c r="E975" s="7">
        <f t="shared" ref="E975:E1014" si="45">+C975-D975</f>
        <v>-1.2777679892916893E-4</v>
      </c>
    </row>
    <row r="976" spans="1:5" ht="15" customHeight="1" x14ac:dyDescent="0.25">
      <c r="A976" s="1">
        <f t="shared" ref="A976:A1014" si="46">+A975+1</f>
        <v>962</v>
      </c>
      <c r="B976" s="2">
        <f>+A976*$K$16</f>
        <v>0.14429999999999998</v>
      </c>
      <c r="C976" s="6">
        <f t="shared" ref="C976:C1014" si="47">+$K$18*C975+$K$19*$K$17</f>
        <v>5.0005692456391353</v>
      </c>
      <c r="D976" s="6">
        <f>+($K$20-$K$19/(1-$K$18)*$K$17)*$K$18^A976+$K$19/(1-$K$18)*$K$17</f>
        <v>5.0006957446700762</v>
      </c>
      <c r="E976" s="7">
        <f t="shared" si="45"/>
        <v>-1.2649903094086312E-4</v>
      </c>
    </row>
    <row r="977" spans="1:5" ht="15" customHeight="1" x14ac:dyDescent="0.25">
      <c r="A977" s="1">
        <f t="shared" si="46"/>
        <v>963</v>
      </c>
      <c r="B977" s="2">
        <f>+A977*$K$16</f>
        <v>0.14445</v>
      </c>
      <c r="C977" s="6">
        <f t="shared" si="47"/>
        <v>5.0005635531827437</v>
      </c>
      <c r="D977" s="6">
        <f>+($K$20-$K$19/(1-$K$18)*$K$17)*$K$18^A977+$K$19/(1-$K$18)*$K$17</f>
        <v>5.0006887872233747</v>
      </c>
      <c r="E977" s="7">
        <f t="shared" si="45"/>
        <v>-1.2523404063102817E-4</v>
      </c>
    </row>
    <row r="978" spans="1:5" ht="15" customHeight="1" x14ac:dyDescent="0.25">
      <c r="A978" s="1">
        <f t="shared" si="46"/>
        <v>964</v>
      </c>
      <c r="B978" s="2">
        <f>+A978*$K$16</f>
        <v>0.14459999999999998</v>
      </c>
      <c r="C978" s="6">
        <f t="shared" si="47"/>
        <v>5.0005579176509158</v>
      </c>
      <c r="D978" s="6">
        <f>+($K$20-$K$19/(1-$K$18)*$K$17)*$K$18^A978+$K$19/(1-$K$18)*$K$17</f>
        <v>5.0006818993511413</v>
      </c>
      <c r="E978" s="7">
        <f t="shared" si="45"/>
        <v>-1.2398170022542843E-4</v>
      </c>
    </row>
    <row r="979" spans="1:5" ht="15" customHeight="1" x14ac:dyDescent="0.25">
      <c r="A979" s="1">
        <f t="shared" si="46"/>
        <v>965</v>
      </c>
      <c r="B979" s="2">
        <f>+A979*$K$16</f>
        <v>0.14474999999999999</v>
      </c>
      <c r="C979" s="6">
        <f t="shared" si="47"/>
        <v>5.0005523384744066</v>
      </c>
      <c r="D979" s="6">
        <f>+($K$20-$K$19/(1-$K$18)*$K$17)*$K$18^A979+$K$19/(1-$K$18)*$K$17</f>
        <v>5.0006750803576301</v>
      </c>
      <c r="E979" s="7">
        <f t="shared" si="45"/>
        <v>-1.2274188322347612E-4</v>
      </c>
    </row>
    <row r="980" spans="1:5" ht="15" customHeight="1" x14ac:dyDescent="0.25">
      <c r="A980" s="1">
        <f t="shared" si="46"/>
        <v>966</v>
      </c>
      <c r="B980" s="2">
        <f>+A980*$K$16</f>
        <v>0.1449</v>
      </c>
      <c r="C980" s="6">
        <f t="shared" si="47"/>
        <v>5.0005468150896624</v>
      </c>
      <c r="D980" s="6">
        <f>+($K$20-$K$19/(1-$K$18)*$K$17)*$K$18^A980+$K$19/(1-$K$18)*$K$17</f>
        <v>5.0006683295540535</v>
      </c>
      <c r="E980" s="7">
        <f t="shared" si="45"/>
        <v>-1.215144643911259E-4</v>
      </c>
    </row>
    <row r="981" spans="1:5" ht="15" customHeight="1" x14ac:dyDescent="0.25">
      <c r="A981" s="1">
        <f t="shared" si="46"/>
        <v>967</v>
      </c>
      <c r="B981" s="2">
        <f>+A981*$K$16</f>
        <v>0.14504999999999998</v>
      </c>
      <c r="C981" s="6">
        <f t="shared" si="47"/>
        <v>5.0005413469387658</v>
      </c>
      <c r="D981" s="6">
        <f>+($K$20-$K$19/(1-$K$18)*$K$17)*$K$18^A981+$K$19/(1-$K$18)*$K$17</f>
        <v>5.0006616462585125</v>
      </c>
      <c r="E981" s="7">
        <f t="shared" si="45"/>
        <v>-1.2029931974666397E-4</v>
      </c>
    </row>
    <row r="982" spans="1:5" ht="15" customHeight="1" x14ac:dyDescent="0.25">
      <c r="A982" s="1">
        <f t="shared" si="46"/>
        <v>968</v>
      </c>
      <c r="B982" s="2">
        <f>+A982*$K$16</f>
        <v>0.1452</v>
      </c>
      <c r="C982" s="6">
        <f t="shared" si="47"/>
        <v>5.0005359334693775</v>
      </c>
      <c r="D982" s="6">
        <f>+($K$20-$K$19/(1-$K$18)*$K$17)*$K$18^A982+$K$19/(1-$K$18)*$K$17</f>
        <v>5.0006550297959276</v>
      </c>
      <c r="E982" s="7">
        <f t="shared" si="45"/>
        <v>-1.1909632655004998E-4</v>
      </c>
    </row>
    <row r="983" spans="1:5" ht="15" customHeight="1" x14ac:dyDescent="0.25">
      <c r="A983" s="1">
        <f t="shared" si="46"/>
        <v>969</v>
      </c>
      <c r="B983" s="2">
        <f>+A983*$K$16</f>
        <v>0.14534999999999998</v>
      </c>
      <c r="C983" s="6">
        <f t="shared" si="47"/>
        <v>5.0005305741346833</v>
      </c>
      <c r="D983" s="6">
        <f>+($K$20-$K$19/(1-$K$18)*$K$17)*$K$18^A983+$K$19/(1-$K$18)*$K$17</f>
        <v>5.0006484794979684</v>
      </c>
      <c r="E983" s="7">
        <f t="shared" si="45"/>
        <v>-1.1790536328515344E-4</v>
      </c>
    </row>
    <row r="984" spans="1:5" ht="15" customHeight="1" x14ac:dyDescent="0.25">
      <c r="A984" s="1">
        <f t="shared" si="46"/>
        <v>970</v>
      </c>
      <c r="B984" s="2">
        <f>+A984*$K$16</f>
        <v>0.14549999999999999</v>
      </c>
      <c r="C984" s="6">
        <f t="shared" si="47"/>
        <v>5.0005252683933366</v>
      </c>
      <c r="D984" s="6">
        <f>+($K$20-$K$19/(1-$K$18)*$K$17)*$K$18^A984+$K$19/(1-$K$18)*$K$17</f>
        <v>5.0006419947029883</v>
      </c>
      <c r="E984" s="7">
        <f t="shared" si="45"/>
        <v>-1.1672630965176012E-4</v>
      </c>
    </row>
    <row r="985" spans="1:5" ht="15" customHeight="1" x14ac:dyDescent="0.25">
      <c r="A985" s="1">
        <f t="shared" si="46"/>
        <v>971</v>
      </c>
      <c r="B985" s="2">
        <f>+A985*$K$16</f>
        <v>0.14564999999999997</v>
      </c>
      <c r="C985" s="6">
        <f t="shared" si="47"/>
        <v>5.0005200157094025</v>
      </c>
      <c r="D985" s="6">
        <f>+($K$20-$K$19/(1-$K$18)*$K$17)*$K$18^A985+$K$19/(1-$K$18)*$K$17</f>
        <v>5.0006355747559583</v>
      </c>
      <c r="E985" s="7">
        <f t="shared" si="45"/>
        <v>-1.1555904655580207E-4</v>
      </c>
    </row>
    <row r="986" spans="1:5" ht="15" customHeight="1" x14ac:dyDescent="0.25">
      <c r="A986" s="1">
        <f t="shared" si="46"/>
        <v>972</v>
      </c>
      <c r="B986" s="2">
        <f>+A986*$K$16</f>
        <v>0.14579999999999999</v>
      </c>
      <c r="C986" s="6">
        <f t="shared" si="47"/>
        <v>5.0005148155523083</v>
      </c>
      <c r="D986" s="6">
        <f>+($K$20-$K$19/(1-$K$18)*$K$17)*$K$18^A986+$K$19/(1-$K$18)*$K$17</f>
        <v>5.000629219008399</v>
      </c>
      <c r="E986" s="7">
        <f t="shared" si="45"/>
        <v>-1.144034560907059E-4</v>
      </c>
    </row>
    <row r="987" spans="1:5" ht="15" customHeight="1" x14ac:dyDescent="0.25">
      <c r="A987" s="1">
        <f t="shared" si="46"/>
        <v>973</v>
      </c>
      <c r="B987" s="2">
        <f>+A987*$K$16</f>
        <v>0.14595</v>
      </c>
      <c r="C987" s="6">
        <f t="shared" si="47"/>
        <v>5.000509667396785</v>
      </c>
      <c r="D987" s="6">
        <f>+($K$20-$K$19/(1-$K$18)*$K$17)*$K$18^A987+$K$19/(1-$K$18)*$K$17</f>
        <v>5.0006229268183153</v>
      </c>
      <c r="E987" s="7">
        <f t="shared" si="45"/>
        <v>-1.1325942153028734E-4</v>
      </c>
    </row>
    <row r="988" spans="1:5" ht="15" customHeight="1" x14ac:dyDescent="0.25">
      <c r="A988" s="1">
        <f t="shared" si="46"/>
        <v>974</v>
      </c>
      <c r="B988" s="2">
        <f>+A988*$K$16</f>
        <v>0.14609999999999998</v>
      </c>
      <c r="C988" s="6">
        <f t="shared" si="47"/>
        <v>5.0005045707228168</v>
      </c>
      <c r="D988" s="6">
        <f>+($K$20-$K$19/(1-$K$18)*$K$17)*$K$18^A988+$K$19/(1-$K$18)*$K$17</f>
        <v>5.0006166975501314</v>
      </c>
      <c r="E988" s="7">
        <f t="shared" si="45"/>
        <v>-1.1212682731454038E-4</v>
      </c>
    </row>
    <row r="989" spans="1:5" ht="15" customHeight="1" x14ac:dyDescent="0.25">
      <c r="A989" s="1">
        <f t="shared" si="46"/>
        <v>975</v>
      </c>
      <c r="B989" s="2">
        <f>+A989*$K$16</f>
        <v>0.14624999999999999</v>
      </c>
      <c r="C989" s="6">
        <f t="shared" si="47"/>
        <v>5.0004995250155888</v>
      </c>
      <c r="D989" s="6">
        <f>+($K$20-$K$19/(1-$K$18)*$K$17)*$K$18^A989+$K$19/(1-$K$18)*$K$17</f>
        <v>5.0006105305746305</v>
      </c>
      <c r="E989" s="7">
        <f t="shared" si="45"/>
        <v>-1.1100555904164366E-4</v>
      </c>
    </row>
    <row r="990" spans="1:5" ht="15" customHeight="1" x14ac:dyDescent="0.25">
      <c r="A990" s="1">
        <f t="shared" si="46"/>
        <v>976</v>
      </c>
      <c r="B990" s="2">
        <f>+A990*$K$16</f>
        <v>0.14639999999999997</v>
      </c>
      <c r="C990" s="6">
        <f t="shared" si="47"/>
        <v>5.0004945297654331</v>
      </c>
      <c r="D990" s="6">
        <f>+($K$20-$K$19/(1-$K$18)*$K$17)*$K$18^A990+$K$19/(1-$K$18)*$K$17</f>
        <v>5.0006044252688842</v>
      </c>
      <c r="E990" s="7">
        <f t="shared" si="45"/>
        <v>-1.0989550345108512E-4</v>
      </c>
    </row>
    <row r="991" spans="1:5" ht="15" customHeight="1" x14ac:dyDescent="0.25">
      <c r="A991" s="1">
        <f t="shared" si="46"/>
        <v>977</v>
      </c>
      <c r="B991" s="2">
        <f>+A991*$K$16</f>
        <v>0.14654999999999999</v>
      </c>
      <c r="C991" s="6">
        <f t="shared" si="47"/>
        <v>5.0004895844677781</v>
      </c>
      <c r="D991" s="6">
        <f>+($K$20-$K$19/(1-$K$18)*$K$17)*$K$18^A991+$K$19/(1-$K$18)*$K$17</f>
        <v>5.0005983810161956</v>
      </c>
      <c r="E991" s="7">
        <f t="shared" si="45"/>
        <v>-1.0879654841744468E-4</v>
      </c>
    </row>
    <row r="992" spans="1:5" ht="15" customHeight="1" x14ac:dyDescent="0.25">
      <c r="A992" s="1">
        <f t="shared" si="46"/>
        <v>978</v>
      </c>
      <c r="B992" s="2">
        <f>+A992*$K$16</f>
        <v>0.1467</v>
      </c>
      <c r="C992" s="6">
        <f t="shared" si="47"/>
        <v>5.0004846886231</v>
      </c>
      <c r="D992" s="6">
        <f>+($K$20-$K$19/(1-$K$18)*$K$17)*$K$18^A992+$K$19/(1-$K$18)*$K$17</f>
        <v>5.0005923972060335</v>
      </c>
      <c r="E992" s="7">
        <f t="shared" si="45"/>
        <v>-1.0770858293351893E-4</v>
      </c>
    </row>
    <row r="993" spans="1:5" ht="15" customHeight="1" x14ac:dyDescent="0.25">
      <c r="A993" s="1">
        <f t="shared" si="46"/>
        <v>979</v>
      </c>
      <c r="B993" s="2">
        <f>+A993*$K$16</f>
        <v>0.14684999999999998</v>
      </c>
      <c r="C993" s="6">
        <f t="shared" si="47"/>
        <v>5.000479841736869</v>
      </c>
      <c r="D993" s="6">
        <f>+($K$20-$K$19/(1-$K$18)*$K$17)*$K$18^A993+$K$19/(1-$K$18)*$K$17</f>
        <v>5.0005864732339731</v>
      </c>
      <c r="E993" s="7">
        <f t="shared" si="45"/>
        <v>-1.066314971041038E-4</v>
      </c>
    </row>
    <row r="994" spans="1:5" ht="15" customHeight="1" x14ac:dyDescent="0.25">
      <c r="A994" s="1">
        <f t="shared" si="46"/>
        <v>980</v>
      </c>
      <c r="B994" s="2">
        <f>+A994*$K$16</f>
        <v>0.14699999999999999</v>
      </c>
      <c r="C994" s="6">
        <f t="shared" si="47"/>
        <v>5.0004750433194998</v>
      </c>
      <c r="D994" s="6">
        <f>+($K$20-$K$19/(1-$K$18)*$K$17)*$K$18^A994+$K$19/(1-$K$18)*$K$17</f>
        <v>5.0005806085016333</v>
      </c>
      <c r="E994" s="7">
        <f t="shared" si="45"/>
        <v>-1.0556518213356014E-4</v>
      </c>
    </row>
    <row r="995" spans="1:5" ht="15" customHeight="1" x14ac:dyDescent="0.25">
      <c r="A995" s="1">
        <f t="shared" si="46"/>
        <v>981</v>
      </c>
      <c r="B995" s="2">
        <f>+A995*$K$16</f>
        <v>0.14714999999999998</v>
      </c>
      <c r="C995" s="6">
        <f t="shared" si="47"/>
        <v>5.0004702928863045</v>
      </c>
      <c r="D995" s="6">
        <f>+($K$20-$K$19/(1-$K$18)*$K$17)*$K$18^A995+$K$19/(1-$K$18)*$K$17</f>
        <v>5.000574802416617</v>
      </c>
      <c r="E995" s="7">
        <f t="shared" si="45"/>
        <v>-1.0450953031249099E-4</v>
      </c>
    </row>
    <row r="996" spans="1:5" ht="15" customHeight="1" x14ac:dyDescent="0.25">
      <c r="A996" s="1">
        <f t="shared" si="46"/>
        <v>982</v>
      </c>
      <c r="B996" s="2">
        <f>+A996*$K$16</f>
        <v>0.14729999999999999</v>
      </c>
      <c r="C996" s="6">
        <f t="shared" si="47"/>
        <v>5.0004655899574413</v>
      </c>
      <c r="D996" s="6">
        <f>+($K$20-$K$19/(1-$K$18)*$K$17)*$K$18^A996+$K$19/(1-$K$18)*$K$17</f>
        <v>5.0005690543924501</v>
      </c>
      <c r="E996" s="7">
        <f t="shared" si="45"/>
        <v>-1.0346443500885982E-4</v>
      </c>
    </row>
    <row r="997" spans="1:5" ht="15" customHeight="1" x14ac:dyDescent="0.25">
      <c r="A997" s="1">
        <f t="shared" si="46"/>
        <v>983</v>
      </c>
      <c r="B997" s="2">
        <f>+A997*$K$16</f>
        <v>0.14745</v>
      </c>
      <c r="C997" s="6">
        <f t="shared" si="47"/>
        <v>5.000460934057867</v>
      </c>
      <c r="D997" s="6">
        <f>+($K$20-$K$19/(1-$K$18)*$K$17)*$K$18^A997+$K$19/(1-$K$18)*$K$17</f>
        <v>5.0005633638485261</v>
      </c>
      <c r="E997" s="7">
        <f t="shared" si="45"/>
        <v>-1.0242979065910873E-4</v>
      </c>
    </row>
    <row r="998" spans="1:5" ht="15" customHeight="1" x14ac:dyDescent="0.25">
      <c r="A998" s="1">
        <f t="shared" si="46"/>
        <v>984</v>
      </c>
      <c r="B998" s="2">
        <f>+A998*$K$16</f>
        <v>0.14759999999999998</v>
      </c>
      <c r="C998" s="6">
        <f t="shared" si="47"/>
        <v>5.0004563247172884</v>
      </c>
      <c r="D998" s="6">
        <f>+($K$20-$K$19/(1-$K$18)*$K$17)*$K$18^A998+$K$19/(1-$K$18)*$K$17</f>
        <v>5.0005577302100406</v>
      </c>
      <c r="E998" s="7">
        <f t="shared" si="45"/>
        <v>-1.0140549275217126E-4</v>
      </c>
    </row>
    <row r="999" spans="1:5" ht="15" customHeight="1" x14ac:dyDescent="0.25">
      <c r="A999" s="1">
        <f t="shared" si="46"/>
        <v>985</v>
      </c>
      <c r="B999" s="2">
        <f>+A999*$K$16</f>
        <v>0.14774999999999999</v>
      </c>
      <c r="C999" s="6">
        <f t="shared" si="47"/>
        <v>5.0004517614701154</v>
      </c>
      <c r="D999" s="6">
        <f>+($K$20-$K$19/(1-$K$18)*$K$17)*$K$18^A999+$K$19/(1-$K$18)*$K$17</f>
        <v>5.0005521529079404</v>
      </c>
      <c r="E999" s="7">
        <f t="shared" si="45"/>
        <v>-1.0039143782503146E-4</v>
      </c>
    </row>
    <row r="1000" spans="1:5" ht="15" customHeight="1" x14ac:dyDescent="0.25">
      <c r="A1000" s="1">
        <f t="shared" si="46"/>
        <v>986</v>
      </c>
      <c r="B1000" s="2">
        <f>+A1000*$K$16</f>
        <v>0.14789999999999998</v>
      </c>
      <c r="C1000" s="6">
        <f t="shared" si="47"/>
        <v>5.0004472438554144</v>
      </c>
      <c r="D1000" s="6">
        <f>+($K$20-$K$19/(1-$K$18)*$K$17)*$K$18^A1000+$K$19/(1-$K$18)*$K$17</f>
        <v>5.0005466313788611</v>
      </c>
      <c r="E1000" s="7">
        <f t="shared" si="45"/>
        <v>-9.9387523446736736E-5</v>
      </c>
    </row>
    <row r="1001" spans="1:5" ht="15" customHeight="1" x14ac:dyDescent="0.25">
      <c r="A1001" s="1">
        <f t="shared" si="46"/>
        <v>987</v>
      </c>
      <c r="B1001" s="2">
        <f>+A1001*$K$16</f>
        <v>0.14804999999999999</v>
      </c>
      <c r="C1001" s="6">
        <f t="shared" si="47"/>
        <v>5.0004427714168598</v>
      </c>
      <c r="D1001" s="6">
        <f>+($K$20-$K$19/(1-$K$18)*$K$17)*$K$18^A1001+$K$19/(1-$K$18)*$K$17</f>
        <v>5.000541165065072</v>
      </c>
      <c r="E1001" s="7">
        <f t="shared" si="45"/>
        <v>-9.8393648212180551E-5</v>
      </c>
    </row>
    <row r="1002" spans="1:5" ht="15" customHeight="1" x14ac:dyDescent="0.25">
      <c r="A1002" s="1">
        <f t="shared" si="46"/>
        <v>988</v>
      </c>
      <c r="B1002" s="2">
        <f>+A1002*$K$16</f>
        <v>0.1482</v>
      </c>
      <c r="C1002" s="6">
        <f t="shared" si="47"/>
        <v>5.0004383437026911</v>
      </c>
      <c r="D1002" s="6">
        <f>+($K$20-$K$19/(1-$K$18)*$K$17)*$K$18^A1002+$K$19/(1-$K$18)*$K$17</f>
        <v>5.0005357534144217</v>
      </c>
      <c r="E1002" s="7">
        <f t="shared" si="45"/>
        <v>-9.7409711730556126E-5</v>
      </c>
    </row>
    <row r="1003" spans="1:5" ht="15" customHeight="1" x14ac:dyDescent="0.25">
      <c r="A1003" s="1">
        <f t="shared" si="46"/>
        <v>989</v>
      </c>
      <c r="B1003" s="2">
        <f>+A1003*$K$16</f>
        <v>0.14834999999999998</v>
      </c>
      <c r="C1003" s="6">
        <f t="shared" si="47"/>
        <v>5.0004339602656644</v>
      </c>
      <c r="D1003" s="6">
        <f>+($K$20-$K$19/(1-$K$18)*$K$17)*$K$18^A1003+$K$19/(1-$K$18)*$K$17</f>
        <v>5.0005303958802774</v>
      </c>
      <c r="E1003" s="7">
        <f t="shared" si="45"/>
        <v>-9.6435614612921938E-5</v>
      </c>
    </row>
    <row r="1004" spans="1:5" ht="15" customHeight="1" x14ac:dyDescent="0.25">
      <c r="A1004" s="1">
        <f t="shared" si="46"/>
        <v>990</v>
      </c>
      <c r="B1004" s="2">
        <f>+A1004*$K$16</f>
        <v>0.14849999999999999</v>
      </c>
      <c r="C1004" s="6">
        <f t="shared" si="47"/>
        <v>5.0004296206630077</v>
      </c>
      <c r="D1004" s="6">
        <f>+($K$20-$K$19/(1-$K$18)*$K$17)*$K$18^A1004+$K$19/(1-$K$18)*$K$17</f>
        <v>5.0005250919214745</v>
      </c>
      <c r="E1004" s="7">
        <f t="shared" si="45"/>
        <v>-9.5471258466872655E-5</v>
      </c>
    </row>
    <row r="1005" spans="1:5" ht="15" customHeight="1" x14ac:dyDescent="0.25">
      <c r="A1005" s="1">
        <f t="shared" si="46"/>
        <v>991</v>
      </c>
      <c r="B1005" s="2">
        <f>+A1005*$K$16</f>
        <v>0.14864999999999998</v>
      </c>
      <c r="C1005" s="6">
        <f t="shared" si="47"/>
        <v>5.0004253244563772</v>
      </c>
      <c r="D1005" s="6">
        <f>+($K$20-$K$19/(1-$K$18)*$K$17)*$K$18^A1005+$K$19/(1-$K$18)*$K$17</f>
        <v>5.0005198410022595</v>
      </c>
      <c r="E1005" s="7">
        <f t="shared" si="45"/>
        <v>-9.4516545882328273E-5</v>
      </c>
    </row>
    <row r="1006" spans="1:5" ht="15" customHeight="1" x14ac:dyDescent="0.25">
      <c r="A1006" s="1">
        <f t="shared" si="46"/>
        <v>992</v>
      </c>
      <c r="B1006" s="2">
        <f>+A1006*$K$16</f>
        <v>0.14879999999999999</v>
      </c>
      <c r="C1006" s="6">
        <f t="shared" si="47"/>
        <v>5.0004210712118136</v>
      </c>
      <c r="D1006" s="6">
        <f>+($K$20-$K$19/(1-$K$18)*$K$17)*$K$18^A1006+$K$19/(1-$K$18)*$K$17</f>
        <v>5.0005146425922371</v>
      </c>
      <c r="E1006" s="7">
        <f t="shared" si="45"/>
        <v>-9.3571380423540518E-5</v>
      </c>
    </row>
    <row r="1007" spans="1:5" ht="15" customHeight="1" x14ac:dyDescent="0.25">
      <c r="A1007" s="1">
        <f t="shared" si="46"/>
        <v>993</v>
      </c>
      <c r="B1007" s="2">
        <f>+A1007*$K$16</f>
        <v>0.14895</v>
      </c>
      <c r="C1007" s="6">
        <f t="shared" si="47"/>
        <v>5.000416860499695</v>
      </c>
      <c r="D1007" s="6">
        <f>+($K$20-$K$19/(1-$K$18)*$K$17)*$K$18^A1007+$K$19/(1-$K$18)*$K$17</f>
        <v>5.0005094961663143</v>
      </c>
      <c r="E1007" s="7">
        <f t="shared" si="45"/>
        <v>-9.2635666619322876E-5</v>
      </c>
    </row>
    <row r="1008" spans="1:5" ht="15" customHeight="1" x14ac:dyDescent="0.25">
      <c r="A1008" s="1">
        <f t="shared" si="46"/>
        <v>994</v>
      </c>
      <c r="B1008" s="2">
        <f>+A1008*$K$16</f>
        <v>0.14909999999999998</v>
      </c>
      <c r="C1008" s="6">
        <f t="shared" si="47"/>
        <v>5.0004126918946978</v>
      </c>
      <c r="D1008" s="6">
        <f>+($K$20-$K$19/(1-$K$18)*$K$17)*$K$18^A1008+$K$19/(1-$K$18)*$K$17</f>
        <v>5.0005044012046511</v>
      </c>
      <c r="E1008" s="7">
        <f t="shared" si="45"/>
        <v>-9.1709309953280638E-5</v>
      </c>
    </row>
    <row r="1009" spans="1:5" ht="15" customHeight="1" x14ac:dyDescent="0.25">
      <c r="A1009" s="1">
        <f t="shared" si="46"/>
        <v>995</v>
      </c>
      <c r="B1009" s="2">
        <f>+A1009*$K$16</f>
        <v>0.14924999999999999</v>
      </c>
      <c r="C1009" s="6">
        <f t="shared" si="47"/>
        <v>5.0004085649757508</v>
      </c>
      <c r="D1009" s="6">
        <f>+($K$20-$K$19/(1-$K$18)*$K$17)*$K$18^A1009+$K$19/(1-$K$18)*$K$17</f>
        <v>5.0004993571926049</v>
      </c>
      <c r="E1009" s="7">
        <f t="shared" si="45"/>
        <v>-9.079221685404093E-5</v>
      </c>
    </row>
    <row r="1010" spans="1:5" ht="15" customHeight="1" x14ac:dyDescent="0.25">
      <c r="A1010" s="1">
        <f t="shared" si="46"/>
        <v>996</v>
      </c>
      <c r="B1010" s="2">
        <f>+A1010*$K$16</f>
        <v>0.14939999999999998</v>
      </c>
      <c r="C1010" s="6">
        <f t="shared" si="47"/>
        <v>5.0004044793259927</v>
      </c>
      <c r="D1010" s="6">
        <f>+($K$20-$K$19/(1-$K$18)*$K$17)*$K$18^A1010+$K$19/(1-$K$18)*$K$17</f>
        <v>5.0004943636206782</v>
      </c>
      <c r="E1010" s="7">
        <f t="shared" si="45"/>
        <v>-8.9884294685482757E-5</v>
      </c>
    </row>
    <row r="1011" spans="1:5" ht="15" customHeight="1" x14ac:dyDescent="0.25">
      <c r="A1011" s="1">
        <f t="shared" si="46"/>
        <v>997</v>
      </c>
      <c r="B1011" s="2">
        <f>+A1011*$K$16</f>
        <v>0.14954999999999999</v>
      </c>
      <c r="C1011" s="6">
        <f t="shared" si="47"/>
        <v>5.0004004345327324</v>
      </c>
      <c r="D1011" s="6">
        <f>+($K$20-$K$19/(1-$K$18)*$K$17)*$K$18^A1011+$K$19/(1-$K$18)*$K$17</f>
        <v>5.0004894199844721</v>
      </c>
      <c r="E1011" s="7">
        <f t="shared" si="45"/>
        <v>-8.8985451739631571E-5</v>
      </c>
    </row>
    <row r="1012" spans="1:5" ht="15" customHeight="1" x14ac:dyDescent="0.25">
      <c r="A1012" s="1">
        <f t="shared" si="46"/>
        <v>998</v>
      </c>
      <c r="B1012" s="2">
        <f>+A1012*$K$16</f>
        <v>0.1497</v>
      </c>
      <c r="C1012" s="6">
        <f t="shared" si="47"/>
        <v>5.0003964301874051</v>
      </c>
      <c r="D1012" s="6">
        <f>+($K$20-$K$19/(1-$K$18)*$K$17)*$K$18^A1012+$K$19/(1-$K$18)*$K$17</f>
        <v>5.0004845257846267</v>
      </c>
      <c r="E1012" s="7">
        <f t="shared" si="45"/>
        <v>-8.809559722156024E-5</v>
      </c>
    </row>
    <row r="1013" spans="1:5" ht="15" customHeight="1" x14ac:dyDescent="0.25">
      <c r="A1013" s="1">
        <f t="shared" si="46"/>
        <v>999</v>
      </c>
      <c r="B1013" s="2">
        <f>+A1013*$K$16</f>
        <v>0.14984999999999998</v>
      </c>
      <c r="C1013" s="6">
        <f t="shared" si="47"/>
        <v>5.0003924658855308</v>
      </c>
      <c r="D1013" s="6">
        <f>+($K$20-$K$19/(1-$K$18)*$K$17)*$K$18^A1013+$K$19/(1-$K$18)*$K$17</f>
        <v>5.000479680526781</v>
      </c>
      <c r="E1013" s="7">
        <f t="shared" si="45"/>
        <v>-8.7214641250277225E-5</v>
      </c>
    </row>
    <row r="1014" spans="1:5" ht="15" customHeight="1" thickBot="1" x14ac:dyDescent="0.3">
      <c r="A1014" s="1">
        <f t="shared" si="46"/>
        <v>1000</v>
      </c>
      <c r="B1014" s="8">
        <f>+A1014*$K$16</f>
        <v>0.15</v>
      </c>
      <c r="C1014" s="9">
        <f t="shared" si="47"/>
        <v>5.0003885412266751</v>
      </c>
      <c r="D1014" s="9">
        <f>+($K$20-$K$19/(1-$K$18)*$K$17)*$K$18^A1014+$K$19/(1-$K$18)*$K$17</f>
        <v>5.0004748837215125</v>
      </c>
      <c r="E1014" s="10">
        <f t="shared" si="45"/>
        <v>-8.63424948374103E-5</v>
      </c>
    </row>
  </sheetData>
  <mergeCells count="5">
    <mergeCell ref="F8:N8"/>
    <mergeCell ref="F7:N7"/>
    <mergeCell ref="F9:N9"/>
    <mergeCell ref="B11:E12"/>
    <mergeCell ref="J11:K12"/>
  </mergeCells>
  <pageMargins left="0" right="0" top="0" bottom="0" header="0" footer="0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26" r:id="rId4" name="SpinButton2">
          <controlPr autoLine="0" linkedCell="K13" r:id="rId5">
            <anchor moveWithCells="1">
              <from>
                <xdr:col>11</xdr:col>
                <xdr:colOff>9525</xdr:colOff>
                <xdr:row>12</xdr:row>
                <xdr:rowOff>0</xdr:rowOff>
              </from>
              <to>
                <xdr:col>12</xdr:col>
                <xdr:colOff>0</xdr:colOff>
                <xdr:row>13</xdr:row>
                <xdr:rowOff>9525</xdr:rowOff>
              </to>
            </anchor>
          </controlPr>
        </control>
      </mc:Choice>
      <mc:Fallback>
        <control shapeId="1026" r:id="rId4" name="SpinButton2"/>
      </mc:Fallback>
    </mc:AlternateContent>
    <mc:AlternateContent xmlns:mc="http://schemas.openxmlformats.org/markup-compatibility/2006">
      <mc:Choice Requires="x14">
        <control shapeId="1025" r:id="rId6" name="SpinButton1">
          <controlPr autoLine="0" linkedCell="K20" r:id="rId5">
            <anchor moveWithCells="1">
              <from>
                <xdr:col>11</xdr:col>
                <xdr:colOff>9525</xdr:colOff>
                <xdr:row>18</xdr:row>
                <xdr:rowOff>180975</xdr:rowOff>
              </from>
              <to>
                <xdr:col>12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1025" r:id="rId6" name="SpinButton1"/>
      </mc:Fallback>
    </mc:AlternateContent>
    <mc:AlternateContent xmlns:mc="http://schemas.openxmlformats.org/markup-compatibility/2006">
      <mc:Choice Requires="x14">
        <control shapeId="1028" r:id="rId7" name="SpinButton3">
          <controlPr autoLine="0" linkedCell="DH32" r:id="rId5">
            <anchor moveWithCells="1">
              <from>
                <xdr:col>11</xdr:col>
                <xdr:colOff>9525</xdr:colOff>
                <xdr:row>13</xdr:row>
                <xdr:rowOff>0</xdr:rowOff>
              </from>
              <to>
                <xdr:col>12</xdr:col>
                <xdr:colOff>0</xdr:colOff>
                <xdr:row>14</xdr:row>
                <xdr:rowOff>9525</xdr:rowOff>
              </to>
            </anchor>
          </controlPr>
        </control>
      </mc:Choice>
      <mc:Fallback>
        <control shapeId="1028" r:id="rId7" name="Spin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</dc:creator>
  <cp:lastModifiedBy>IV C</cp:lastModifiedBy>
  <cp:lastPrinted>2016-04-06T09:59:31Z</cp:lastPrinted>
  <dcterms:created xsi:type="dcterms:W3CDTF">2016-02-18T08:27:07Z</dcterms:created>
  <dcterms:modified xsi:type="dcterms:W3CDTF">2016-04-06T09:59:33Z</dcterms:modified>
</cp:coreProperties>
</file>